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UNDERWEAR SS23" sheetId="1" r:id="rId1"/>
    <sheet name="Sheet1" sheetId="2" r:id="rId2"/>
  </sheets>
  <definedNames>
    <definedName name="_xlnm.Print_Area" localSheetId="0">'UNDERWEAR SS23'!$A$1:$M$153</definedName>
    <definedName name="_xlnm.Print_Titles" localSheetId="0">'UNDERWEAR SS23'!$1:$2</definedName>
  </definedNames>
  <calcPr fullCalcOnLoad="1"/>
</workbook>
</file>

<file path=xl/sharedStrings.xml><?xml version="1.0" encoding="utf-8"?>
<sst xmlns="http://schemas.openxmlformats.org/spreadsheetml/2006/main" count="331" uniqueCount="210">
  <si>
    <t>Combinación</t>
  </si>
  <si>
    <t>Colores</t>
  </si>
  <si>
    <t>C</t>
  </si>
  <si>
    <t>NUMBER</t>
  </si>
  <si>
    <t>B</t>
  </si>
  <si>
    <t>D</t>
  </si>
  <si>
    <t>E</t>
  </si>
  <si>
    <t>85/XS</t>
  </si>
  <si>
    <t>90/S</t>
  </si>
  <si>
    <t>95/M</t>
  </si>
  <si>
    <t>100/L</t>
  </si>
  <si>
    <t>105/XL</t>
  </si>
  <si>
    <t>110/XXL</t>
  </si>
  <si>
    <t>F</t>
  </si>
  <si>
    <t>C</t>
  </si>
  <si>
    <t>C</t>
  </si>
  <si>
    <t>C</t>
  </si>
  <si>
    <t>D</t>
  </si>
  <si>
    <t>B</t>
  </si>
  <si>
    <r>
      <t>Precio (</t>
    </r>
    <r>
      <rPr>
        <b/>
        <sz val="14"/>
        <rFont val="ＭＳ Ｐゴシック"/>
        <family val="3"/>
      </rPr>
      <t>税抜</t>
    </r>
    <r>
      <rPr>
        <b/>
        <sz val="14"/>
        <rFont val="Arial"/>
        <family val="2"/>
      </rPr>
      <t xml:space="preserve"> ) </t>
    </r>
  </si>
  <si>
    <r>
      <t>Precio</t>
    </r>
    <r>
      <rPr>
        <b/>
        <sz val="14"/>
        <rFont val="ＭＳ Ｐゴシック"/>
        <family val="3"/>
      </rPr>
      <t>（税込）</t>
    </r>
  </si>
  <si>
    <t>B</t>
  </si>
  <si>
    <t>E</t>
  </si>
  <si>
    <t>B</t>
  </si>
  <si>
    <t>SUJETADOR PUSH UP
 + TANGA</t>
  </si>
  <si>
    <t>SUJETADOR PUSH UP 
+ TANGA</t>
  </si>
  <si>
    <t>SUJETADOR FORRADO
 + BIKINI ALTO</t>
  </si>
  <si>
    <t>F</t>
  </si>
  <si>
    <t>D</t>
  </si>
  <si>
    <t>COLECCIÓN UNDERWEAR AW 23-24</t>
  </si>
  <si>
    <t>Z11150</t>
  </si>
  <si>
    <t>060 
ORQUIDEA</t>
  </si>
  <si>
    <t>Z11160</t>
  </si>
  <si>
    <t>SUJETADOR RELLENO 
+ BRASILEÑA</t>
  </si>
  <si>
    <t>060 
ORQUIDEA</t>
  </si>
  <si>
    <t>Z11170</t>
  </si>
  <si>
    <t>SUJETADOR RELLENO 
BALCONETTE
 + BRASILEÑA</t>
  </si>
  <si>
    <t>A</t>
  </si>
  <si>
    <t>Z11180</t>
  </si>
  <si>
    <t>SUJETADOR RELLENO
 FINO + BIKINI</t>
  </si>
  <si>
    <t>Z11190</t>
  </si>
  <si>
    <t>BRALETTE RELLENO
 EXTRAIBLE
 + BIKINI ENCAJE</t>
  </si>
  <si>
    <t>Z11200</t>
  </si>
  <si>
    <t>SUJETADOR FORRADO
 + BIKINI ALTO</t>
  </si>
  <si>
    <t>C</t>
  </si>
  <si>
    <t>Z11210</t>
  </si>
  <si>
    <t xml:space="preserve">SUJETADOR PUSH UP
 + TANGA </t>
  </si>
  <si>
    <t>094
 LAVANDA</t>
  </si>
  <si>
    <t>B</t>
  </si>
  <si>
    <t>Z11220</t>
  </si>
  <si>
    <t xml:space="preserve">SUJETADOR RELLENO TRIANGULAR + TANGA </t>
  </si>
  <si>
    <t>094 
LAVANDA</t>
  </si>
  <si>
    <t>Z11230</t>
  </si>
  <si>
    <t>SUJETADOR RELLENO
 + BIKINI</t>
  </si>
  <si>
    <t>SUJETADOR PREFORMADO ARO
+ BIKINI</t>
  </si>
  <si>
    <t>Z11240</t>
  </si>
  <si>
    <t>094
 LAVANDA</t>
  </si>
  <si>
    <t>Z11257</t>
  </si>
  <si>
    <t>PICARDÍA</t>
  </si>
  <si>
    <t>094 
LAVANDA</t>
  </si>
  <si>
    <t>Z11260</t>
  </si>
  <si>
    <t>CAMISETA ENCAJE
 + BIKINI</t>
  </si>
  <si>
    <t>002 NEGRO</t>
  </si>
  <si>
    <t>Z11270</t>
  </si>
  <si>
    <t>TOP TIRANTES ENCAJE + TANGA</t>
  </si>
  <si>
    <t>Z11280</t>
  </si>
  <si>
    <t>SUJETADOR RELLENO
 FINO + BIKINI</t>
  </si>
  <si>
    <t>002 NEGRO</t>
  </si>
  <si>
    <t>002 NEGRO</t>
  </si>
  <si>
    <t>Z11290</t>
  </si>
  <si>
    <t>SUJETADOR TRIANGULAR
 + BRASILEÑA</t>
  </si>
  <si>
    <t>002 NEGRO</t>
  </si>
  <si>
    <t>A</t>
  </si>
  <si>
    <t>D</t>
  </si>
  <si>
    <t>F</t>
  </si>
  <si>
    <t>Z11300</t>
  </si>
  <si>
    <t>SUJETADOR RELLENO
 FINO + BIKINI</t>
  </si>
  <si>
    <t>002 NEGRO</t>
  </si>
  <si>
    <t>Z11310</t>
  </si>
  <si>
    <t>SUJETADOR
 PREFORMADO
 CAPACIDAD
 + BIK MIDI</t>
  </si>
  <si>
    <t>002 NEGRO</t>
  </si>
  <si>
    <t>E</t>
  </si>
  <si>
    <t>F</t>
  </si>
  <si>
    <t>Z11326</t>
  </si>
  <si>
    <t>BODY MANGA LARGA</t>
  </si>
  <si>
    <t>Z11336</t>
  </si>
  <si>
    <t>BODY SIN MANGAS</t>
  </si>
  <si>
    <t>002 NEGRO</t>
  </si>
  <si>
    <t>Z11340</t>
  </si>
  <si>
    <t>Z11350</t>
  </si>
  <si>
    <t>SUJETADOR RELLENO TRIANGULAR 
+ BRASILEÑA</t>
  </si>
  <si>
    <t>012 VERDE</t>
  </si>
  <si>
    <t>012 VERDE</t>
  </si>
  <si>
    <t>C</t>
  </si>
  <si>
    <t>E</t>
  </si>
  <si>
    <t>Z11360</t>
  </si>
  <si>
    <t>012 VERDE</t>
  </si>
  <si>
    <t>Z11370</t>
  </si>
  <si>
    <t>BRALETTE RELLENO EXTRAIBLE
 + BIKINI ENCAJE</t>
  </si>
  <si>
    <t>012 VERDE</t>
  </si>
  <si>
    <t>Z11380</t>
  </si>
  <si>
    <t>SUJETADOR FORRADO
 + BIKINI</t>
  </si>
  <si>
    <t>012 VERDE</t>
  </si>
  <si>
    <t>Z11390</t>
  </si>
  <si>
    <t>Z11400</t>
  </si>
  <si>
    <t>SUJETADOR PUSH UP
 + TANGA</t>
  </si>
  <si>
    <t>117 AZUL</t>
  </si>
  <si>
    <t>Z11410</t>
  </si>
  <si>
    <t>SUJETADOR RELLENO TRIANGULAR
 + BRASILEÑA</t>
  </si>
  <si>
    <t>117 AZUL</t>
  </si>
  <si>
    <t>C</t>
  </si>
  <si>
    <t>D</t>
  </si>
  <si>
    <t>Z11420</t>
  </si>
  <si>
    <t>SUJETADOR RELLENO
 FINO  + BIKINI</t>
  </si>
  <si>
    <t>Z11430</t>
  </si>
  <si>
    <t>SUJETADOR FORRADO
 + BIKIN</t>
  </si>
  <si>
    <t>Z11440</t>
  </si>
  <si>
    <t>SUJETADOR FORRADO + BIKINI ALTO</t>
  </si>
  <si>
    <t>Z11457</t>
  </si>
  <si>
    <t>PICARDIA</t>
  </si>
  <si>
    <t>117 AZUL</t>
  </si>
  <si>
    <t>117 AZUL</t>
  </si>
  <si>
    <t>C</t>
  </si>
  <si>
    <t>Z11460</t>
  </si>
  <si>
    <t>SUJETADOR PUSH UP 
SIN AROS + TANGA</t>
  </si>
  <si>
    <t>Z11470</t>
  </si>
  <si>
    <t>SUJETADOR PUSH UP
 + TANGA ENGOMADA</t>
  </si>
  <si>
    <t>Z11480</t>
  </si>
  <si>
    <t>SUJETADOR RELLENO TRIANGULAR
+ BRASILEÑA</t>
  </si>
  <si>
    <t>C</t>
  </si>
  <si>
    <t>D</t>
  </si>
  <si>
    <t>Z11490</t>
  </si>
  <si>
    <t xml:space="preserve">SUJETADOR RELLENO
 TRIANGULAR 
+ TANGA </t>
  </si>
  <si>
    <t>C</t>
  </si>
  <si>
    <t>B</t>
  </si>
  <si>
    <t>C</t>
  </si>
  <si>
    <t>E</t>
  </si>
  <si>
    <t>Z11500</t>
  </si>
  <si>
    <t>Z11510</t>
  </si>
  <si>
    <t>SUJETADOR RELLENO
 + BIKINI ENGOMADA</t>
  </si>
  <si>
    <t>Z11520</t>
  </si>
  <si>
    <t>E</t>
  </si>
  <si>
    <t>F</t>
  </si>
  <si>
    <t>B</t>
  </si>
  <si>
    <t>C</t>
  </si>
  <si>
    <t>D</t>
  </si>
  <si>
    <t>Z11530</t>
  </si>
  <si>
    <t>SUJETADOR PREHORMADO
 + BIKINI ENGOMADA</t>
  </si>
  <si>
    <t>002 NEGRO</t>
  </si>
  <si>
    <t>Z11540</t>
  </si>
  <si>
    <t>CAMISETA
 + COULOTTE</t>
  </si>
  <si>
    <t>Z11557</t>
  </si>
  <si>
    <t>PICARDIA
 MICROFIBRA</t>
  </si>
  <si>
    <t>Z11560</t>
  </si>
  <si>
    <t>SUJETADOR PUSH UP 
+ TANGA</t>
  </si>
  <si>
    <t>903
 OFF WHITE</t>
  </si>
  <si>
    <t>Z11570</t>
  </si>
  <si>
    <t>SUJETADOR RELLENO
 TRIANGULAR
 + BRASILEÑA</t>
  </si>
  <si>
    <t>903 
OFF WHITE</t>
  </si>
  <si>
    <t>Z11580</t>
  </si>
  <si>
    <t>SUJETADOR RELLENO
 FINO + BIKINI</t>
  </si>
  <si>
    <t>Z11590</t>
  </si>
  <si>
    <t>BRALETTE RELLENO EXTRAIBLE
 + BIKINI ENCAJE</t>
  </si>
  <si>
    <t>Z11600</t>
  </si>
  <si>
    <t>SUJETADOR FORRADO
 + BIKINI</t>
  </si>
  <si>
    <t>Z11610</t>
  </si>
  <si>
    <t>C</t>
  </si>
  <si>
    <t>Z11621</t>
  </si>
  <si>
    <t>SUJETADOR RELLENO
 SIN AROS MODAL</t>
  </si>
  <si>
    <t>301 CREMA</t>
  </si>
  <si>
    <t>Z11622</t>
  </si>
  <si>
    <t>BRAGUITA MATERNAL MODAL CINTURA
 ELAST</t>
  </si>
  <si>
    <t>301 CREMA</t>
  </si>
  <si>
    <t>Z11631</t>
  </si>
  <si>
    <t>SUJETADOR FORRADO 
SIN AROS MODAL</t>
  </si>
  <si>
    <t>301 CREMA</t>
  </si>
  <si>
    <t>Z11641</t>
  </si>
  <si>
    <t>TOP MATERNAL
 COPA EXTRAIBLE</t>
  </si>
  <si>
    <t>Z11651</t>
  </si>
  <si>
    <t>BRALETTE RELLENO EXTRAIBLE</t>
  </si>
  <si>
    <t>301 CREMA</t>
  </si>
  <si>
    <t>Z11652</t>
  </si>
  <si>
    <t>BRAGUITA MATERNAL</t>
  </si>
  <si>
    <t>W0807</t>
  </si>
  <si>
    <t>CAMISETA MANGA LARGA</t>
  </si>
  <si>
    <t>CAMISETA MANGA 
LARGA</t>
  </si>
  <si>
    <t>W0817</t>
  </si>
  <si>
    <t>CAMISETA 
SIN MANGAS</t>
  </si>
  <si>
    <t>W0827</t>
  </si>
  <si>
    <t>W0837</t>
  </si>
  <si>
    <t>CAMISETA MANGA CORTA</t>
  </si>
  <si>
    <t>B</t>
  </si>
  <si>
    <t>Z11660</t>
  </si>
  <si>
    <t>010- ROJO</t>
  </si>
  <si>
    <t>Z11670</t>
  </si>
  <si>
    <t>SUJETADOR RELLENO 
FINO + BIKINI</t>
  </si>
  <si>
    <t>010- ROJO</t>
  </si>
  <si>
    <t>O
R
S
A
Y</t>
  </si>
  <si>
    <t>MO
M
A</t>
  </si>
  <si>
    <t xml:space="preserve">P
O
M
P
I
D
O
U
</t>
  </si>
  <si>
    <t xml:space="preserve">M
A
C
B
A
</t>
  </si>
  <si>
    <t xml:space="preserve">T
H
Y
S
S
E
N
</t>
  </si>
  <si>
    <t xml:space="preserve">L
O
U
V
R
E
</t>
  </si>
  <si>
    <t xml:space="preserve">M
E
T
R
O
P
O
L
I
T
A
N
</t>
  </si>
  <si>
    <t xml:space="preserve">S
W
E
E
T   
   M
O
M
</t>
  </si>
  <si>
    <t xml:space="preserve">C
A
M
I
S
E
T
A
S
</t>
  </si>
  <si>
    <t>S
E
X
Y
N
E
W
Y
E
A
R</t>
  </si>
  <si>
    <t>D</t>
  </si>
  <si>
    <t>SUJETADOR PUSH UP
 + TANGA</t>
  </si>
  <si>
    <t>002 NEGRO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</si>
</sst>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-* #,##0.00\ [$€]_-;\-* #,##0.00\ [$€]_-;_-* &quot;-&quot;??\ [$€]_-;_-@_-"/>
    <numFmt numFmtId="185" formatCode="_-* #,##0.00\ _p_t_a_-;\-* #,##0.00\ _p_t_a_-;_-* &quot;-&quot;??\ _p_t_a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¥&quot;#,##0_);[Red]\(&quot;¥&quot;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&quot;¥&quot;#,##0.0_);[Red]\(&quot;¥&quot;#,##0.0\)"/>
  </numFmts>
  <fonts count="90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45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6"/>
      <name val="ＭＳ Ｐゴシック"/>
      <family val="3"/>
    </font>
    <font>
      <b/>
      <sz val="16"/>
      <color indexed="4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6"/>
      <color indexed="8"/>
      <name val="Arial"/>
      <family val="2"/>
    </font>
    <font>
      <b/>
      <sz val="16"/>
      <name val="Calibri"/>
      <family val="2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Arial"/>
      <family val="2"/>
    </font>
    <font>
      <sz val="11"/>
      <color theme="0"/>
      <name val="Calibri"/>
      <family val="3"/>
    </font>
    <font>
      <sz val="16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8" borderId="10" applyNumberFormat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9" fontId="0" fillId="0" borderId="0" applyFont="0" applyFill="0" applyBorder="0" applyAlignment="0" applyProtection="0"/>
    <xf numFmtId="0" fontId="0" fillId="50" borderId="11" applyNumberFormat="0" applyFont="0" applyAlignment="0" applyProtection="0"/>
    <xf numFmtId="0" fontId="76" fillId="0" borderId="12" applyNumberFormat="0" applyFill="0" applyAlignment="0" applyProtection="0"/>
    <xf numFmtId="0" fontId="77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78" fillId="52" borderId="13" applyNumberFormat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4" fillId="52" borderId="18" applyNumberFormat="0" applyAlignment="0" applyProtection="0"/>
    <xf numFmtId="0" fontId="85" fillId="0" borderId="0" applyNumberFormat="0" applyFill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6" fillId="53" borderId="13" applyNumberFormat="0" applyAlignment="0" applyProtection="0"/>
    <xf numFmtId="0" fontId="48" fillId="0" borderId="0" applyNumberFormat="0" applyFill="0" applyBorder="0" applyProtection="0">
      <alignment vertical="top" wrapText="1"/>
    </xf>
    <xf numFmtId="0" fontId="48" fillId="0" borderId="0" applyNumberFormat="0" applyFill="0" applyBorder="0" applyProtection="0">
      <alignment vertical="top" wrapText="1"/>
    </xf>
    <xf numFmtId="0" fontId="48" fillId="0" borderId="0" applyNumberFormat="0" applyFill="0" applyBorder="0" applyProtection="0">
      <alignment vertical="top" wrapText="1"/>
    </xf>
    <xf numFmtId="0" fontId="87" fillId="5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9" borderId="2" applyNumberFormat="0" applyAlignment="0" applyProtection="0"/>
    <xf numFmtId="0" fontId="32" fillId="0" borderId="9" applyNumberFormat="0" applyFill="0" applyAlignment="0" applyProtection="0"/>
    <xf numFmtId="0" fontId="35" fillId="38" borderId="1" applyNumberFormat="0" applyAlignment="0" applyProtection="0"/>
    <xf numFmtId="0" fontId="37" fillId="38" borderId="8" applyNumberFormat="0" applyAlignment="0" applyProtection="0"/>
    <xf numFmtId="0" fontId="36" fillId="7" borderId="1" applyNumberFormat="0" applyAlignment="0" applyProtection="0"/>
    <xf numFmtId="0" fontId="38" fillId="40" borderId="0" applyNumberFormat="0" applyBorder="0" applyAlignment="0" applyProtection="0"/>
    <xf numFmtId="0" fontId="39" fillId="0" borderId="6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113">
      <alignment/>
      <protection/>
    </xf>
    <xf numFmtId="0" fontId="2" fillId="0" borderId="0" xfId="113" applyAlignment="1">
      <alignment vertical="center"/>
      <protection/>
    </xf>
    <xf numFmtId="0" fontId="6" fillId="0" borderId="0" xfId="113" applyFont="1">
      <alignment/>
      <protection/>
    </xf>
    <xf numFmtId="0" fontId="5" fillId="55" borderId="19" xfId="127" applyFont="1" applyFill="1" applyBorder="1" applyAlignment="1">
      <alignment horizontal="center" vertical="center"/>
      <protection/>
    </xf>
    <xf numFmtId="0" fontId="5" fillId="55" borderId="20" xfId="127" applyFont="1" applyFill="1" applyBorder="1" applyAlignment="1">
      <alignment horizontal="center" vertical="center"/>
      <protection/>
    </xf>
    <xf numFmtId="0" fontId="43" fillId="0" borderId="0" xfId="113" applyFont="1" applyAlignment="1">
      <alignment horizontal="left"/>
      <protection/>
    </xf>
    <xf numFmtId="0" fontId="45" fillId="0" borderId="0" xfId="113" applyFont="1">
      <alignment/>
      <protection/>
    </xf>
    <xf numFmtId="0" fontId="44" fillId="0" borderId="0" xfId="113" applyFont="1">
      <alignment/>
      <protection/>
    </xf>
    <xf numFmtId="0" fontId="4" fillId="56" borderId="20" xfId="113" applyFont="1" applyFill="1" applyBorder="1" applyAlignment="1">
      <alignment horizontal="center" vertical="center"/>
      <protection/>
    </xf>
    <xf numFmtId="0" fontId="46" fillId="0" borderId="0" xfId="113" applyFont="1">
      <alignment/>
      <protection/>
    </xf>
    <xf numFmtId="0" fontId="42" fillId="0" borderId="19" xfId="113" applyFont="1" applyBorder="1" applyAlignment="1">
      <alignment horizontal="center" vertical="center"/>
      <protection/>
    </xf>
    <xf numFmtId="0" fontId="2" fillId="0" borderId="0" xfId="113" applyBorder="1" applyAlignment="1">
      <alignment vertical="center"/>
      <protection/>
    </xf>
    <xf numFmtId="0" fontId="2" fillId="0" borderId="0" xfId="113" applyBorder="1" applyAlignment="1">
      <alignment horizontal="center" vertical="center"/>
      <protection/>
    </xf>
    <xf numFmtId="0" fontId="2" fillId="0" borderId="21" xfId="113" applyBorder="1">
      <alignment/>
      <protection/>
    </xf>
    <xf numFmtId="0" fontId="47" fillId="0" borderId="19" xfId="0" applyNumberFormat="1" applyFont="1" applyBorder="1" applyAlignment="1">
      <alignment horizontal="center" vertical="center" wrapText="1"/>
    </xf>
    <xf numFmtId="0" fontId="46" fillId="0" borderId="19" xfId="113" applyFont="1" applyBorder="1" applyAlignment="1">
      <alignment horizontal="center" vertical="center" wrapText="1"/>
      <protection/>
    </xf>
    <xf numFmtId="0" fontId="49" fillId="55" borderId="19" xfId="127" applyFont="1" applyFill="1" applyBorder="1" applyAlignment="1">
      <alignment horizontal="center" vertical="center"/>
      <protection/>
    </xf>
    <xf numFmtId="0" fontId="49" fillId="55" borderId="20" xfId="127" applyFont="1" applyFill="1" applyBorder="1" applyAlignment="1">
      <alignment horizontal="center" vertical="center"/>
      <protection/>
    </xf>
    <xf numFmtId="0" fontId="49" fillId="56" borderId="19" xfId="127" applyFont="1" applyFill="1" applyBorder="1" applyAlignment="1">
      <alignment horizontal="center" vertical="center"/>
      <protection/>
    </xf>
    <xf numFmtId="0" fontId="46" fillId="56" borderId="19" xfId="113" applyFont="1" applyFill="1" applyBorder="1" applyAlignment="1">
      <alignment horizontal="center" vertical="center"/>
      <protection/>
    </xf>
    <xf numFmtId="0" fontId="4" fillId="56" borderId="19" xfId="113" applyFont="1" applyFill="1" applyBorder="1" applyAlignment="1">
      <alignment horizontal="center" vertical="center"/>
      <protection/>
    </xf>
    <xf numFmtId="190" fontId="5" fillId="55" borderId="19" xfId="127" applyNumberFormat="1" applyFont="1" applyFill="1" applyBorder="1" applyAlignment="1">
      <alignment horizontal="center" vertical="center"/>
      <protection/>
    </xf>
    <xf numFmtId="190" fontId="6" fillId="0" borderId="0" xfId="113" applyNumberFormat="1" applyFont="1">
      <alignment/>
      <protection/>
    </xf>
    <xf numFmtId="0" fontId="5" fillId="55" borderId="19" xfId="127" applyFont="1" applyFill="1" applyBorder="1" applyAlignment="1">
      <alignment vertical="center"/>
      <protection/>
    </xf>
    <xf numFmtId="0" fontId="5" fillId="55" borderId="20" xfId="127" applyFont="1" applyFill="1" applyBorder="1" applyAlignment="1">
      <alignment vertical="center"/>
      <protection/>
    </xf>
    <xf numFmtId="49" fontId="47" fillId="0" borderId="19" xfId="0" applyNumberFormat="1" applyFont="1" applyBorder="1" applyAlignment="1">
      <alignment horizontal="center" vertical="center" wrapText="1"/>
    </xf>
    <xf numFmtId="0" fontId="2" fillId="0" borderId="0" xfId="113" applyBorder="1">
      <alignment/>
      <protection/>
    </xf>
    <xf numFmtId="2" fontId="47" fillId="0" borderId="19" xfId="113" applyNumberFormat="1" applyFont="1" applyBorder="1" applyAlignment="1">
      <alignment horizontal="center" vertical="center" wrapText="1"/>
      <protection/>
    </xf>
    <xf numFmtId="0" fontId="42" fillId="56" borderId="19" xfId="113" applyFont="1" applyFill="1" applyBorder="1" applyAlignment="1">
      <alignment horizontal="center" vertical="center"/>
      <protection/>
    </xf>
    <xf numFmtId="49" fontId="47" fillId="0" borderId="19" xfId="192" applyNumberFormat="1" applyFont="1" applyBorder="1" applyAlignment="1">
      <alignment horizontal="center" vertical="center" wrapText="1"/>
    </xf>
    <xf numFmtId="49" fontId="47" fillId="0" borderId="19" xfId="192" applyNumberFormat="1" applyFont="1" applyFill="1" applyBorder="1" applyAlignment="1">
      <alignment horizontal="center" vertical="center" wrapText="1"/>
    </xf>
    <xf numFmtId="0" fontId="4" fillId="56" borderId="22" xfId="113" applyFont="1" applyFill="1" applyBorder="1" applyAlignment="1">
      <alignment horizontal="center" vertical="center"/>
      <protection/>
    </xf>
    <xf numFmtId="0" fontId="49" fillId="55" borderId="22" xfId="127" applyFont="1" applyFill="1" applyBorder="1" applyAlignment="1">
      <alignment horizontal="center" vertical="center"/>
      <protection/>
    </xf>
    <xf numFmtId="0" fontId="5" fillId="55" borderId="22" xfId="127" applyFont="1" applyFill="1" applyBorder="1" applyAlignment="1">
      <alignment horizontal="center" vertical="center"/>
      <protection/>
    </xf>
    <xf numFmtId="0" fontId="5" fillId="55" borderId="23" xfId="127" applyFont="1" applyFill="1" applyBorder="1" applyAlignment="1">
      <alignment horizontal="center" vertical="center"/>
      <protection/>
    </xf>
    <xf numFmtId="0" fontId="49" fillId="55" borderId="24" xfId="127" applyFont="1" applyFill="1" applyBorder="1" applyAlignment="1">
      <alignment horizontal="center" vertical="center"/>
      <protection/>
    </xf>
    <xf numFmtId="0" fontId="5" fillId="55" borderId="24" xfId="127" applyFont="1" applyFill="1" applyBorder="1" applyAlignment="1">
      <alignment horizontal="center" vertical="center"/>
      <protection/>
    </xf>
    <xf numFmtId="0" fontId="2" fillId="0" borderId="25" xfId="113" applyBorder="1">
      <alignment/>
      <protection/>
    </xf>
    <xf numFmtId="5" fontId="5" fillId="56" borderId="26" xfId="127" applyNumberFormat="1" applyFont="1" applyFill="1" applyBorder="1" applyAlignment="1">
      <alignment horizontal="center" vertical="center"/>
      <protection/>
    </xf>
    <xf numFmtId="0" fontId="3" fillId="0" borderId="27" xfId="113" applyFont="1" applyBorder="1" applyAlignment="1">
      <alignment horizontal="left" vertical="center"/>
      <protection/>
    </xf>
    <xf numFmtId="0" fontId="44" fillId="0" borderId="27" xfId="113" applyFont="1" applyBorder="1" applyAlignment="1">
      <alignment horizontal="center"/>
      <protection/>
    </xf>
    <xf numFmtId="0" fontId="41" fillId="0" borderId="27" xfId="113" applyFont="1" applyBorder="1" applyAlignment="1">
      <alignment horizontal="left" vertical="center"/>
      <protection/>
    </xf>
    <xf numFmtId="190" fontId="41" fillId="0" borderId="27" xfId="113" applyNumberFormat="1" applyFont="1" applyBorder="1" applyAlignment="1">
      <alignment horizontal="left" vertical="center"/>
      <protection/>
    </xf>
    <xf numFmtId="0" fontId="41" fillId="0" borderId="28" xfId="113" applyFont="1" applyBorder="1" applyAlignment="1">
      <alignment horizontal="left" vertical="center"/>
      <protection/>
    </xf>
    <xf numFmtId="0" fontId="44" fillId="57" borderId="29" xfId="113" applyFont="1" applyFill="1" applyBorder="1" applyAlignment="1">
      <alignment horizontal="center" vertical="center"/>
      <protection/>
    </xf>
    <xf numFmtId="0" fontId="44" fillId="57" borderId="30" xfId="113" applyFont="1" applyFill="1" applyBorder="1" applyAlignment="1">
      <alignment horizontal="center" vertical="center"/>
      <protection/>
    </xf>
    <xf numFmtId="0" fontId="46" fillId="57" borderId="30" xfId="113" applyFont="1" applyFill="1" applyBorder="1" applyAlignment="1">
      <alignment horizontal="center" vertical="center"/>
      <protection/>
    </xf>
    <xf numFmtId="190" fontId="47" fillId="57" borderId="30" xfId="113" applyNumberFormat="1" applyFont="1" applyFill="1" applyBorder="1" applyAlignment="1">
      <alignment horizontal="center" vertical="center"/>
      <protection/>
    </xf>
    <xf numFmtId="0" fontId="47" fillId="57" borderId="31" xfId="113" applyFont="1" applyFill="1" applyBorder="1" applyAlignment="1">
      <alignment horizontal="center" vertical="center"/>
      <protection/>
    </xf>
    <xf numFmtId="5" fontId="5" fillId="56" borderId="32" xfId="127" applyNumberFormat="1" applyFont="1" applyFill="1" applyBorder="1" applyAlignment="1">
      <alignment horizontal="center" vertical="center"/>
      <protection/>
    </xf>
    <xf numFmtId="190" fontId="5" fillId="55" borderId="22" xfId="127" applyNumberFormat="1" applyFont="1" applyFill="1" applyBorder="1" applyAlignment="1">
      <alignment horizontal="center" vertical="center"/>
      <protection/>
    </xf>
    <xf numFmtId="0" fontId="42" fillId="56" borderId="22" xfId="113" applyFont="1" applyFill="1" applyBorder="1" applyAlignment="1">
      <alignment horizontal="center" vertical="center"/>
      <protection/>
    </xf>
    <xf numFmtId="49" fontId="47" fillId="0" borderId="22" xfId="192" applyNumberFormat="1" applyFont="1" applyBorder="1" applyAlignment="1">
      <alignment horizontal="center" vertical="center" wrapText="1"/>
    </xf>
    <xf numFmtId="49" fontId="47" fillId="0" borderId="22" xfId="192" applyNumberFormat="1" applyFont="1" applyFill="1" applyBorder="1" applyAlignment="1">
      <alignment horizontal="center" vertical="center" wrapText="1"/>
    </xf>
    <xf numFmtId="5" fontId="5" fillId="56" borderId="26" xfId="127" applyNumberFormat="1" applyFont="1" applyFill="1" applyBorder="1" applyAlignment="1">
      <alignment horizontal="center" vertical="center"/>
      <protection/>
    </xf>
    <xf numFmtId="190" fontId="50" fillId="56" borderId="19" xfId="113" applyNumberFormat="1" applyFont="1" applyFill="1" applyBorder="1" applyAlignment="1">
      <alignment horizontal="center" vertical="center"/>
      <protection/>
    </xf>
    <xf numFmtId="0" fontId="42" fillId="56" borderId="19" xfId="113" applyFont="1" applyFill="1" applyBorder="1" applyAlignment="1">
      <alignment horizontal="center" vertical="center"/>
      <protection/>
    </xf>
    <xf numFmtId="0" fontId="46" fillId="56" borderId="20" xfId="113" applyFont="1" applyFill="1" applyBorder="1" applyAlignment="1">
      <alignment horizontal="center" vertical="center"/>
      <protection/>
    </xf>
    <xf numFmtId="0" fontId="5" fillId="55" borderId="33" xfId="127" applyFont="1" applyFill="1" applyBorder="1" applyAlignment="1">
      <alignment horizontal="center" vertical="center"/>
      <protection/>
    </xf>
    <xf numFmtId="190" fontId="5" fillId="55" borderId="34" xfId="127" applyNumberFormat="1" applyFont="1" applyFill="1" applyBorder="1" applyAlignment="1">
      <alignment horizontal="center" vertical="center"/>
      <protection/>
    </xf>
    <xf numFmtId="190" fontId="5" fillId="55" borderId="35" xfId="127" applyNumberFormat="1" applyFont="1" applyFill="1" applyBorder="1" applyAlignment="1">
      <alignment horizontal="center" vertical="center"/>
      <protection/>
    </xf>
    <xf numFmtId="190" fontId="5" fillId="55" borderId="22" xfId="127" applyNumberFormat="1" applyFont="1" applyFill="1" applyBorder="1" applyAlignment="1">
      <alignment horizontal="center" vertical="center"/>
      <protection/>
    </xf>
    <xf numFmtId="5" fontId="5" fillId="56" borderId="36" xfId="127" applyNumberFormat="1" applyFont="1" applyFill="1" applyBorder="1" applyAlignment="1">
      <alignment horizontal="center" vertical="center"/>
      <protection/>
    </xf>
    <xf numFmtId="5" fontId="5" fillId="56" borderId="37" xfId="127" applyNumberFormat="1" applyFont="1" applyFill="1" applyBorder="1" applyAlignment="1">
      <alignment horizontal="center" vertical="center"/>
      <protection/>
    </xf>
    <xf numFmtId="5" fontId="5" fillId="56" borderId="32" xfId="127" applyNumberFormat="1" applyFont="1" applyFill="1" applyBorder="1" applyAlignment="1">
      <alignment horizontal="center" vertical="center"/>
      <protection/>
    </xf>
    <xf numFmtId="0" fontId="42" fillId="0" borderId="34" xfId="113" applyFont="1" applyBorder="1" applyAlignment="1">
      <alignment horizontal="center" vertical="center"/>
      <protection/>
    </xf>
    <xf numFmtId="0" fontId="42" fillId="0" borderId="35" xfId="113" applyFont="1" applyBorder="1" applyAlignment="1">
      <alignment horizontal="center" vertical="center"/>
      <protection/>
    </xf>
    <xf numFmtId="0" fontId="42" fillId="0" borderId="22" xfId="113" applyFont="1" applyBorder="1" applyAlignment="1">
      <alignment horizontal="center" vertical="center"/>
      <protection/>
    </xf>
    <xf numFmtId="2" fontId="47" fillId="0" borderId="34" xfId="113" applyNumberFormat="1" applyFont="1" applyBorder="1" applyAlignment="1">
      <alignment horizontal="center" vertical="center" wrapText="1"/>
      <protection/>
    </xf>
    <xf numFmtId="2" fontId="47" fillId="0" borderId="35" xfId="113" applyNumberFormat="1" applyFont="1" applyBorder="1" applyAlignment="1">
      <alignment horizontal="center" vertical="center" wrapText="1"/>
      <protection/>
    </xf>
    <xf numFmtId="2" fontId="47" fillId="0" borderId="22" xfId="113" applyNumberFormat="1" applyFont="1" applyBorder="1" applyAlignment="1">
      <alignment horizontal="center" vertical="center" wrapText="1"/>
      <protection/>
    </xf>
    <xf numFmtId="0" fontId="47" fillId="0" borderId="34" xfId="0" applyNumberFormat="1" applyFont="1" applyBorder="1" applyAlignment="1">
      <alignment horizontal="center" vertical="center" wrapText="1"/>
    </xf>
    <xf numFmtId="0" fontId="47" fillId="0" borderId="35" xfId="0" applyNumberFormat="1" applyFont="1" applyBorder="1" applyAlignment="1">
      <alignment horizontal="center" vertical="center" wrapText="1"/>
    </xf>
    <xf numFmtId="0" fontId="47" fillId="0" borderId="22" xfId="0" applyNumberFormat="1" applyFont="1" applyBorder="1" applyAlignment="1">
      <alignment horizontal="center" vertical="center" wrapText="1"/>
    </xf>
    <xf numFmtId="49" fontId="47" fillId="0" borderId="34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2" fillId="56" borderId="34" xfId="113" applyFont="1" applyFill="1" applyBorder="1" applyAlignment="1">
      <alignment horizontal="center" vertical="center"/>
      <protection/>
    </xf>
    <xf numFmtId="0" fontId="42" fillId="56" borderId="35" xfId="113" applyFont="1" applyFill="1" applyBorder="1" applyAlignment="1">
      <alignment horizontal="center" vertical="center"/>
      <protection/>
    </xf>
    <xf numFmtId="0" fontId="42" fillId="56" borderId="22" xfId="113" applyFont="1" applyFill="1" applyBorder="1" applyAlignment="1">
      <alignment horizontal="center" vertical="center"/>
      <protection/>
    </xf>
    <xf numFmtId="49" fontId="47" fillId="0" borderId="35" xfId="0" applyNumberFormat="1" applyFont="1" applyBorder="1" applyAlignment="1">
      <alignment horizontal="center" vertical="center" wrapText="1"/>
    </xf>
    <xf numFmtId="190" fontId="50" fillId="56" borderId="34" xfId="113" applyNumberFormat="1" applyFont="1" applyFill="1" applyBorder="1" applyAlignment="1">
      <alignment horizontal="center" vertical="center"/>
      <protection/>
    </xf>
    <xf numFmtId="190" fontId="50" fillId="56" borderId="35" xfId="113" applyNumberFormat="1" applyFont="1" applyFill="1" applyBorder="1" applyAlignment="1">
      <alignment horizontal="center" vertical="center"/>
      <protection/>
    </xf>
    <xf numFmtId="190" fontId="50" fillId="56" borderId="22" xfId="113" applyNumberFormat="1" applyFont="1" applyFill="1" applyBorder="1" applyAlignment="1">
      <alignment horizontal="center" vertical="center"/>
      <protection/>
    </xf>
    <xf numFmtId="0" fontId="47" fillId="0" borderId="38" xfId="113" applyFont="1" applyBorder="1" applyAlignment="1">
      <alignment horizontal="center" wrapText="1"/>
      <protection/>
    </xf>
    <xf numFmtId="0" fontId="47" fillId="0" borderId="39" xfId="113" applyFont="1" applyBorder="1" applyAlignment="1">
      <alignment horizontal="center"/>
      <protection/>
    </xf>
    <xf numFmtId="0" fontId="47" fillId="0" borderId="40" xfId="113" applyFont="1" applyBorder="1" applyAlignment="1">
      <alignment horizontal="center"/>
      <protection/>
    </xf>
    <xf numFmtId="49" fontId="47" fillId="0" borderId="34" xfId="193" applyNumberFormat="1" applyFont="1" applyBorder="1" applyAlignment="1">
      <alignment horizontal="center" vertical="center" wrapText="1"/>
    </xf>
    <xf numFmtId="49" fontId="47" fillId="0" borderId="35" xfId="193" applyNumberFormat="1" applyFont="1" applyBorder="1" applyAlignment="1">
      <alignment horizontal="center" vertical="center" wrapText="1"/>
    </xf>
    <xf numFmtId="49" fontId="47" fillId="0" borderId="22" xfId="193" applyNumberFormat="1" applyFont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0" fontId="47" fillId="0" borderId="34" xfId="113" applyFont="1" applyBorder="1" applyAlignment="1">
      <alignment horizontal="center" vertical="center" wrapText="1"/>
      <protection/>
    </xf>
    <xf numFmtId="0" fontId="47" fillId="0" borderId="22" xfId="113" applyFont="1" applyBorder="1" applyAlignment="1">
      <alignment horizontal="center" vertical="center" wrapText="1"/>
      <protection/>
    </xf>
    <xf numFmtId="0" fontId="88" fillId="0" borderId="34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5" fontId="89" fillId="0" borderId="36" xfId="0" applyNumberFormat="1" applyFont="1" applyBorder="1" applyAlignment="1">
      <alignment horizontal="center" vertical="center"/>
    </xf>
    <xf numFmtId="5" fontId="89" fillId="0" borderId="37" xfId="0" applyNumberFormat="1" applyFont="1" applyBorder="1" applyAlignment="1">
      <alignment horizontal="center" vertical="center"/>
    </xf>
    <xf numFmtId="5" fontId="89" fillId="0" borderId="32" xfId="0" applyNumberFormat="1" applyFont="1" applyBorder="1" applyAlignment="1">
      <alignment horizontal="center" vertical="center"/>
    </xf>
    <xf numFmtId="0" fontId="47" fillId="0" borderId="35" xfId="113" applyFont="1" applyBorder="1" applyAlignment="1">
      <alignment horizontal="center" vertical="center" wrapText="1"/>
      <protection/>
    </xf>
    <xf numFmtId="190" fontId="5" fillId="55" borderId="19" xfId="127" applyNumberFormat="1" applyFont="1" applyFill="1" applyBorder="1" applyAlignment="1">
      <alignment horizontal="center" vertical="center"/>
      <protection/>
    </xf>
    <xf numFmtId="0" fontId="47" fillId="0" borderId="41" xfId="113" applyFont="1" applyBorder="1" applyAlignment="1">
      <alignment horizontal="center" vertical="center" wrapText="1"/>
      <protection/>
    </xf>
    <xf numFmtId="0" fontId="47" fillId="0" borderId="39" xfId="113" applyFont="1" applyBorder="1" applyAlignment="1">
      <alignment horizontal="center" vertical="center"/>
      <protection/>
    </xf>
    <xf numFmtId="0" fontId="47" fillId="0" borderId="40" xfId="113" applyFont="1" applyBorder="1" applyAlignment="1">
      <alignment horizontal="center" vertical="center"/>
      <protection/>
    </xf>
    <xf numFmtId="0" fontId="47" fillId="0" borderId="3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19" xfId="113" applyFont="1" applyBorder="1" applyAlignment="1">
      <alignment horizontal="center" vertical="center"/>
      <protection/>
    </xf>
    <xf numFmtId="2" fontId="47" fillId="0" borderId="19" xfId="113" applyNumberFormat="1" applyFont="1" applyBorder="1" applyAlignment="1">
      <alignment horizontal="center" vertical="center" wrapText="1"/>
      <protection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34" xfId="192" applyNumberFormat="1" applyFont="1" applyBorder="1" applyAlignment="1">
      <alignment horizontal="center" vertical="center" wrapText="1"/>
    </xf>
    <xf numFmtId="49" fontId="47" fillId="0" borderId="35" xfId="192" applyNumberFormat="1" applyFont="1" applyBorder="1" applyAlignment="1">
      <alignment horizontal="center" vertical="center" wrapText="1"/>
    </xf>
    <xf numFmtId="49" fontId="47" fillId="0" borderId="22" xfId="192" applyNumberFormat="1" applyFont="1" applyBorder="1" applyAlignment="1">
      <alignment horizontal="center" vertical="center" wrapText="1"/>
    </xf>
    <xf numFmtId="49" fontId="47" fillId="0" borderId="34" xfId="192" applyNumberFormat="1" applyFont="1" applyFill="1" applyBorder="1" applyAlignment="1">
      <alignment horizontal="center" vertical="center" wrapText="1"/>
    </xf>
    <xf numFmtId="49" fontId="47" fillId="0" borderId="35" xfId="192" applyNumberFormat="1" applyFont="1" applyFill="1" applyBorder="1" applyAlignment="1">
      <alignment horizontal="center" vertical="center" wrapText="1"/>
    </xf>
    <xf numFmtId="49" fontId="47" fillId="0" borderId="22" xfId="192" applyNumberFormat="1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5" fontId="5" fillId="56" borderId="26" xfId="127" applyNumberFormat="1" applyFont="1" applyFill="1" applyBorder="1" applyAlignment="1">
      <alignment horizontal="center" vertical="center"/>
      <protection/>
    </xf>
    <xf numFmtId="0" fontId="47" fillId="0" borderId="39" xfId="113" applyFont="1" applyBorder="1" applyAlignment="1">
      <alignment horizontal="center" vertical="center" wrapText="1"/>
      <protection/>
    </xf>
    <xf numFmtId="0" fontId="42" fillId="0" borderId="42" xfId="113" applyFont="1" applyBorder="1" applyAlignment="1">
      <alignment horizontal="center" vertical="center"/>
      <protection/>
    </xf>
    <xf numFmtId="0" fontId="47" fillId="0" borderId="42" xfId="0" applyNumberFormat="1" applyFont="1" applyBorder="1" applyAlignment="1">
      <alignment horizontal="center" vertical="center" wrapText="1"/>
    </xf>
    <xf numFmtId="49" fontId="47" fillId="0" borderId="42" xfId="0" applyNumberFormat="1" applyFont="1" applyBorder="1" applyAlignment="1">
      <alignment horizontal="center" vertical="center" wrapText="1"/>
    </xf>
    <xf numFmtId="190" fontId="5" fillId="55" borderId="42" xfId="127" applyNumberFormat="1" applyFont="1" applyFill="1" applyBorder="1" applyAlignment="1">
      <alignment horizontal="center" vertical="center"/>
      <protection/>
    </xf>
    <xf numFmtId="5" fontId="5" fillId="56" borderId="43" xfId="127" applyNumberFormat="1" applyFont="1" applyFill="1" applyBorder="1" applyAlignment="1">
      <alignment horizontal="center" vertical="center"/>
      <protection/>
    </xf>
    <xf numFmtId="0" fontId="47" fillId="0" borderId="38" xfId="113" applyFont="1" applyBorder="1" applyAlignment="1">
      <alignment horizontal="center" vertical="center" wrapText="1"/>
      <protection/>
    </xf>
    <xf numFmtId="0" fontId="2" fillId="0" borderId="39" xfId="113" applyBorder="1" applyAlignment="1">
      <alignment horizontal="center" vertical="center"/>
      <protection/>
    </xf>
    <xf numFmtId="0" fontId="2" fillId="0" borderId="40" xfId="113" applyBorder="1" applyAlignment="1">
      <alignment horizontal="center" vertical="center"/>
      <protection/>
    </xf>
    <xf numFmtId="0" fontId="47" fillId="0" borderId="44" xfId="113" applyFont="1" applyBorder="1" applyAlignment="1">
      <alignment horizontal="center" vertical="center"/>
      <protection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アクセント 1" xfId="51"/>
    <cellStyle name="40% - アクセント 2" xfId="52"/>
    <cellStyle name="40% - アクセント 3" xfId="53"/>
    <cellStyle name="40% - アクセント 4" xfId="54"/>
    <cellStyle name="40% - アクセント 5" xfId="55"/>
    <cellStyle name="40% - アクセント 6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アクセント 1" xfId="69"/>
    <cellStyle name="60% - アクセント 2" xfId="70"/>
    <cellStyle name="60% - アクセント 3" xfId="71"/>
    <cellStyle name="60% - アクセント 4" xfId="72"/>
    <cellStyle name="60% - アクセント 5" xfId="73"/>
    <cellStyle name="60% - アクセント 6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uro" xfId="90"/>
    <cellStyle name="Euro 2" xfId="91"/>
    <cellStyle name="Euro 3" xfId="92"/>
    <cellStyle name="Euro 3 2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Millares 2" xfId="102"/>
    <cellStyle name="Millares 2 2" xfId="103"/>
    <cellStyle name="Millares 2 2 2" xfId="104"/>
    <cellStyle name="Millares 3" xfId="105"/>
    <cellStyle name="Millares 3 2" xfId="106"/>
    <cellStyle name="Millares 4" xfId="107"/>
    <cellStyle name="Millares 4 2" xfId="108"/>
    <cellStyle name="Neutral 2" xfId="109"/>
    <cellStyle name="Neutral 3" xfId="110"/>
    <cellStyle name="Neutral 4" xfId="111"/>
    <cellStyle name="Neutral 5" xfId="112"/>
    <cellStyle name="Normal 10" xfId="113"/>
    <cellStyle name="Normal 10 5" xfId="114"/>
    <cellStyle name="Normal 14" xfId="115"/>
    <cellStyle name="Normal 2" xfId="116"/>
    <cellStyle name="Normal 2 2" xfId="117"/>
    <cellStyle name="Normal 2 3" xfId="118"/>
    <cellStyle name="Normal 23" xfId="119"/>
    <cellStyle name="Normal 24" xfId="120"/>
    <cellStyle name="Normal 3" xfId="121"/>
    <cellStyle name="Normal 3 2" xfId="122"/>
    <cellStyle name="Normal 3 2 2" xfId="123"/>
    <cellStyle name="Normal 3 3" xfId="124"/>
    <cellStyle name="Normal 3 3 2" xfId="125"/>
    <cellStyle name="Normal 4" xfId="126"/>
    <cellStyle name="Normal 4 2" xfId="127"/>
    <cellStyle name="Normal 5" xfId="128"/>
    <cellStyle name="Normal 5 2" xfId="129"/>
    <cellStyle name="Normal 6" xfId="130"/>
    <cellStyle name="Normal 6 2" xfId="131"/>
    <cellStyle name="Normal 6 2 2" xfId="132"/>
    <cellStyle name="Normal 7" xfId="133"/>
    <cellStyle name="Normal 8" xfId="134"/>
    <cellStyle name="Note" xfId="135"/>
    <cellStyle name="Note 2" xfId="136"/>
    <cellStyle name="Output" xfId="137"/>
    <cellStyle name="Porcentaje 2" xfId="138"/>
    <cellStyle name="Porcentaje 2 2" xfId="139"/>
    <cellStyle name="Porcentaje 2 2 2" xfId="140"/>
    <cellStyle name="Porcentaje 3" xfId="141"/>
    <cellStyle name="Porcentaje 3 2" xfId="142"/>
    <cellStyle name="Porcentaje 4" xfId="143"/>
    <cellStyle name="Porcentaje 4 2" xfId="144"/>
    <cellStyle name="Title" xfId="145"/>
    <cellStyle name="Title 2" xfId="146"/>
    <cellStyle name="Total 2" xfId="147"/>
    <cellStyle name="Total 3" xfId="148"/>
    <cellStyle name="Total 4" xfId="149"/>
    <cellStyle name="Total 5" xfId="150"/>
    <cellStyle name="Warning Text" xfId="151"/>
    <cellStyle name="アクセント 1" xfId="152"/>
    <cellStyle name="アクセント 2" xfId="153"/>
    <cellStyle name="アクセント 3" xfId="154"/>
    <cellStyle name="アクセント 4" xfId="155"/>
    <cellStyle name="アクセント 5" xfId="156"/>
    <cellStyle name="アクセント 6" xfId="157"/>
    <cellStyle name="タイトル" xfId="158"/>
    <cellStyle name="チェック セル" xfId="159"/>
    <cellStyle name="どちらでもない" xfId="160"/>
    <cellStyle name="どちらでもない 2" xfId="161"/>
    <cellStyle name="どちらでもない 3" xfId="162"/>
    <cellStyle name="どちらでもない 4" xfId="163"/>
    <cellStyle name="Percent" xfId="164"/>
    <cellStyle name="メモ" xfId="165"/>
    <cellStyle name="リンク セル" xfId="166"/>
    <cellStyle name="悪い" xfId="167"/>
    <cellStyle name="解释性文本" xfId="168"/>
    <cellStyle name="計算" xfId="169"/>
    <cellStyle name="警告文" xfId="170"/>
    <cellStyle name="警告文本" xfId="171"/>
    <cellStyle name="Comma [0]" xfId="172"/>
    <cellStyle name="Comma" xfId="173"/>
    <cellStyle name="見出し 1" xfId="174"/>
    <cellStyle name="見出し 2" xfId="175"/>
    <cellStyle name="見出し 3" xfId="176"/>
    <cellStyle name="見出し 4" xfId="177"/>
    <cellStyle name="好" xfId="178"/>
    <cellStyle name="差" xfId="179"/>
    <cellStyle name="集計" xfId="180"/>
    <cellStyle name="集計 2" xfId="181"/>
    <cellStyle name="集計 3" xfId="182"/>
    <cellStyle name="集計 4" xfId="183"/>
    <cellStyle name="出力" xfId="184"/>
    <cellStyle name="説明文" xfId="185"/>
    <cellStyle name="注释" xfId="186"/>
    <cellStyle name="注释 2" xfId="187"/>
    <cellStyle name="Currency [0]" xfId="188"/>
    <cellStyle name="Currency" xfId="189"/>
    <cellStyle name="入力" xfId="190"/>
    <cellStyle name="標準 2" xfId="191"/>
    <cellStyle name="標準 3" xfId="192"/>
    <cellStyle name="標準 4" xfId="193"/>
    <cellStyle name="良い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标题" xfId="201"/>
    <cellStyle name="标题 1" xfId="202"/>
    <cellStyle name="标题 2" xfId="203"/>
    <cellStyle name="标题 3" xfId="204"/>
    <cellStyle name="标题 4" xfId="205"/>
    <cellStyle name="检查单元格" xfId="206"/>
    <cellStyle name="汇总" xfId="207"/>
    <cellStyle name="计算" xfId="208"/>
    <cellStyle name="输出" xfId="209"/>
    <cellStyle name="输入" xfId="210"/>
    <cellStyle name="适中" xfId="211"/>
    <cellStyle name="链接单元格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38100</xdr:rowOff>
    </xdr:from>
    <xdr:to>
      <xdr:col>11</xdr:col>
      <xdr:colOff>657225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8100"/>
          <a:ext cx="1219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3"/>
  <sheetViews>
    <sheetView tabSelected="1" view="pageBreakPreview" zoomScaleSheetLayoutView="100" zoomScalePageLayoutView="0" workbookViewId="0" topLeftCell="A58">
      <selection activeCell="F154" sqref="F154"/>
    </sheetView>
  </sheetViews>
  <sheetFormatPr defaultColWidth="11.28125" defaultRowHeight="15"/>
  <cols>
    <col min="1" max="1" width="3.8515625" style="1" customWidth="1"/>
    <col min="2" max="2" width="15.7109375" style="6" customWidth="1"/>
    <col min="3" max="3" width="29.7109375" style="7" customWidth="1"/>
    <col min="4" max="4" width="17.140625" style="8" customWidth="1"/>
    <col min="5" max="5" width="5.7109375" style="10" customWidth="1"/>
    <col min="6" max="9" width="7.7109375" style="3" customWidth="1"/>
    <col min="10" max="10" width="9.7109375" style="3" customWidth="1"/>
    <col min="11" max="11" width="10.00390625" style="3" customWidth="1"/>
    <col min="12" max="12" width="17.7109375" style="23" customWidth="1"/>
    <col min="13" max="13" width="17.7109375" style="3" customWidth="1"/>
    <col min="14" max="16384" width="11.28125" style="1" customWidth="1"/>
  </cols>
  <sheetData>
    <row r="1" spans="1:13" ht="46.5" customHeight="1" thickBot="1">
      <c r="A1" s="38"/>
      <c r="B1" s="40" t="s">
        <v>29</v>
      </c>
      <c r="C1" s="40"/>
      <c r="D1" s="41"/>
      <c r="E1" s="42"/>
      <c r="F1" s="40"/>
      <c r="G1" s="40"/>
      <c r="H1" s="40"/>
      <c r="I1" s="40"/>
      <c r="J1" s="40"/>
      <c r="K1" s="40"/>
      <c r="L1" s="43"/>
      <c r="M1" s="44"/>
    </row>
    <row r="2" spans="1:13" ht="29.25" customHeight="1" thickBot="1">
      <c r="A2" s="45"/>
      <c r="B2" s="46" t="s">
        <v>3</v>
      </c>
      <c r="C2" s="46" t="s">
        <v>0</v>
      </c>
      <c r="D2" s="46" t="s">
        <v>1</v>
      </c>
      <c r="E2" s="47"/>
      <c r="F2" s="46" t="s">
        <v>7</v>
      </c>
      <c r="G2" s="46" t="s">
        <v>8</v>
      </c>
      <c r="H2" s="46" t="s">
        <v>9</v>
      </c>
      <c r="I2" s="46" t="s">
        <v>10</v>
      </c>
      <c r="J2" s="46" t="s">
        <v>11</v>
      </c>
      <c r="K2" s="46" t="s">
        <v>12</v>
      </c>
      <c r="L2" s="48" t="s">
        <v>19</v>
      </c>
      <c r="M2" s="49" t="s">
        <v>20</v>
      </c>
    </row>
    <row r="3" spans="1:13" ht="49.5" customHeight="1">
      <c r="A3" s="103" t="s">
        <v>197</v>
      </c>
      <c r="B3" s="68" t="s">
        <v>30</v>
      </c>
      <c r="C3" s="71" t="s">
        <v>24</v>
      </c>
      <c r="D3" s="76" t="s">
        <v>31</v>
      </c>
      <c r="E3" s="33" t="s">
        <v>4</v>
      </c>
      <c r="F3" s="34"/>
      <c r="G3" s="34"/>
      <c r="H3" s="34"/>
      <c r="I3" s="34"/>
      <c r="J3" s="35"/>
      <c r="K3" s="35"/>
      <c r="L3" s="62">
        <v>11500</v>
      </c>
      <c r="M3" s="65">
        <f>L3*1.1</f>
        <v>12650.000000000002</v>
      </c>
    </row>
    <row r="4" spans="1:13" ht="49.5" customHeight="1">
      <c r="A4" s="104"/>
      <c r="B4" s="109"/>
      <c r="C4" s="110"/>
      <c r="D4" s="111"/>
      <c r="E4" s="17" t="s">
        <v>14</v>
      </c>
      <c r="F4" s="4"/>
      <c r="G4" s="4"/>
      <c r="H4" s="4"/>
      <c r="I4" s="4"/>
      <c r="J4" s="5"/>
      <c r="K4" s="5"/>
      <c r="L4" s="102"/>
      <c r="M4" s="121"/>
    </row>
    <row r="5" spans="1:13" ht="49.5" customHeight="1">
      <c r="A5" s="104"/>
      <c r="B5" s="66" t="s">
        <v>32</v>
      </c>
      <c r="C5" s="106" t="s">
        <v>33</v>
      </c>
      <c r="D5" s="93" t="s">
        <v>34</v>
      </c>
      <c r="E5" s="17" t="s">
        <v>21</v>
      </c>
      <c r="F5" s="4"/>
      <c r="G5" s="4"/>
      <c r="H5" s="4"/>
      <c r="I5" s="4"/>
      <c r="J5" s="4"/>
      <c r="K5" s="5"/>
      <c r="L5" s="60">
        <v>11500</v>
      </c>
      <c r="M5" s="63">
        <f>L5*1.1</f>
        <v>12650.000000000002</v>
      </c>
    </row>
    <row r="6" spans="1:13" ht="49.5" customHeight="1">
      <c r="A6" s="104"/>
      <c r="B6" s="67"/>
      <c r="C6" s="107"/>
      <c r="D6" s="101"/>
      <c r="E6" s="17" t="s">
        <v>2</v>
      </c>
      <c r="F6" s="4"/>
      <c r="G6" s="4"/>
      <c r="H6" s="4"/>
      <c r="I6" s="4"/>
      <c r="J6" s="4"/>
      <c r="K6" s="5"/>
      <c r="L6" s="61"/>
      <c r="M6" s="64"/>
    </row>
    <row r="7" spans="1:112" s="14" customFormat="1" ht="49.5" customHeight="1">
      <c r="A7" s="104"/>
      <c r="B7" s="68"/>
      <c r="C7" s="108"/>
      <c r="D7" s="94"/>
      <c r="E7" s="17" t="s">
        <v>28</v>
      </c>
      <c r="F7" s="4"/>
      <c r="G7" s="4"/>
      <c r="H7" s="4"/>
      <c r="I7" s="4"/>
      <c r="J7" s="4"/>
      <c r="K7" s="5"/>
      <c r="L7" s="62"/>
      <c r="M7" s="6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</row>
    <row r="8" spans="1:13" ht="49.5" customHeight="1">
      <c r="A8" s="104"/>
      <c r="B8" s="66" t="s">
        <v>35</v>
      </c>
      <c r="C8" s="69" t="s">
        <v>36</v>
      </c>
      <c r="D8" s="72" t="s">
        <v>31</v>
      </c>
      <c r="E8" s="17" t="s">
        <v>4</v>
      </c>
      <c r="F8" s="4"/>
      <c r="G8" s="4"/>
      <c r="H8" s="4"/>
      <c r="I8" s="4"/>
      <c r="J8" s="4"/>
      <c r="K8" s="5"/>
      <c r="L8" s="60">
        <v>11500</v>
      </c>
      <c r="M8" s="63">
        <f>L8*1.1</f>
        <v>12650.000000000002</v>
      </c>
    </row>
    <row r="9" spans="1:13" ht="49.5" customHeight="1">
      <c r="A9" s="104"/>
      <c r="B9" s="67"/>
      <c r="C9" s="70"/>
      <c r="D9" s="73"/>
      <c r="E9" s="17" t="s">
        <v>2</v>
      </c>
      <c r="F9" s="4"/>
      <c r="G9" s="4"/>
      <c r="H9" s="4"/>
      <c r="I9" s="4"/>
      <c r="J9" s="4"/>
      <c r="K9" s="5"/>
      <c r="L9" s="61"/>
      <c r="M9" s="64"/>
    </row>
    <row r="10" spans="1:13" ht="49.5" customHeight="1">
      <c r="A10" s="104"/>
      <c r="B10" s="67"/>
      <c r="C10" s="70"/>
      <c r="D10" s="74"/>
      <c r="E10" s="17" t="s">
        <v>5</v>
      </c>
      <c r="F10" s="4"/>
      <c r="G10" s="4"/>
      <c r="H10" s="4"/>
      <c r="I10" s="4"/>
      <c r="J10" s="4"/>
      <c r="K10" s="5"/>
      <c r="L10" s="62"/>
      <c r="M10" s="65"/>
    </row>
    <row r="11" spans="1:13" ht="49.5" customHeight="1">
      <c r="A11" s="104"/>
      <c r="B11" s="66" t="s">
        <v>38</v>
      </c>
      <c r="C11" s="69" t="s">
        <v>39</v>
      </c>
      <c r="D11" s="72" t="s">
        <v>31</v>
      </c>
      <c r="E11" s="17" t="s">
        <v>37</v>
      </c>
      <c r="F11" s="4"/>
      <c r="G11" s="4"/>
      <c r="H11" s="4"/>
      <c r="I11" s="4"/>
      <c r="J11" s="4"/>
      <c r="K11" s="5"/>
      <c r="L11" s="60">
        <v>12500</v>
      </c>
      <c r="M11" s="63">
        <f>L11*1.1</f>
        <v>13750.000000000002</v>
      </c>
    </row>
    <row r="12" spans="1:13" s="2" customFormat="1" ht="49.5" customHeight="1">
      <c r="A12" s="104"/>
      <c r="B12" s="67"/>
      <c r="C12" s="70"/>
      <c r="D12" s="73"/>
      <c r="E12" s="17" t="s">
        <v>4</v>
      </c>
      <c r="F12" s="4"/>
      <c r="G12" s="4"/>
      <c r="H12" s="4"/>
      <c r="I12" s="4"/>
      <c r="J12" s="4"/>
      <c r="K12" s="5"/>
      <c r="L12" s="61"/>
      <c r="M12" s="64"/>
    </row>
    <row r="13" spans="1:13" s="2" customFormat="1" ht="54.75" customHeight="1">
      <c r="A13" s="104"/>
      <c r="B13" s="67"/>
      <c r="C13" s="70"/>
      <c r="D13" s="73"/>
      <c r="E13" s="17" t="s">
        <v>2</v>
      </c>
      <c r="F13" s="4"/>
      <c r="G13" s="4"/>
      <c r="H13" s="4"/>
      <c r="I13" s="4"/>
      <c r="J13" s="4"/>
      <c r="K13" s="5"/>
      <c r="L13" s="61"/>
      <c r="M13" s="64"/>
    </row>
    <row r="14" spans="1:13" s="2" customFormat="1" ht="54.75" customHeight="1">
      <c r="A14" s="104"/>
      <c r="B14" s="67"/>
      <c r="C14" s="70"/>
      <c r="D14" s="73"/>
      <c r="E14" s="17" t="s">
        <v>5</v>
      </c>
      <c r="F14" s="4"/>
      <c r="G14" s="4"/>
      <c r="H14" s="4"/>
      <c r="I14" s="4"/>
      <c r="J14" s="4"/>
      <c r="K14" s="5"/>
      <c r="L14" s="61"/>
      <c r="M14" s="64"/>
    </row>
    <row r="15" spans="1:13" ht="49.5" customHeight="1">
      <c r="A15" s="104"/>
      <c r="B15" s="67"/>
      <c r="C15" s="70"/>
      <c r="D15" s="73"/>
      <c r="E15" s="17" t="s">
        <v>6</v>
      </c>
      <c r="F15" s="4"/>
      <c r="G15" s="4"/>
      <c r="H15" s="4"/>
      <c r="I15" s="4"/>
      <c r="J15" s="4"/>
      <c r="K15" s="5"/>
      <c r="L15" s="61"/>
      <c r="M15" s="64"/>
    </row>
    <row r="16" spans="1:13" ht="49.5" customHeight="1">
      <c r="A16" s="104"/>
      <c r="B16" s="68"/>
      <c r="C16" s="71"/>
      <c r="D16" s="74"/>
      <c r="E16" s="16" t="s">
        <v>13</v>
      </c>
      <c r="F16" s="4"/>
      <c r="G16" s="4"/>
      <c r="H16" s="4"/>
      <c r="I16" s="4"/>
      <c r="J16" s="4"/>
      <c r="K16" s="5"/>
      <c r="L16" s="62"/>
      <c r="M16" s="65"/>
    </row>
    <row r="17" spans="1:13" ht="90" customHeight="1">
      <c r="A17" s="104"/>
      <c r="B17" s="11" t="s">
        <v>40</v>
      </c>
      <c r="C17" s="28" t="s">
        <v>41</v>
      </c>
      <c r="D17" s="15" t="s">
        <v>31</v>
      </c>
      <c r="E17" s="18"/>
      <c r="F17" s="5"/>
      <c r="G17" s="4"/>
      <c r="H17" s="4"/>
      <c r="I17" s="4"/>
      <c r="J17" s="4"/>
      <c r="K17" s="5"/>
      <c r="L17" s="22">
        <v>11500</v>
      </c>
      <c r="M17" s="39">
        <f>L17*1.1</f>
        <v>12650.000000000002</v>
      </c>
    </row>
    <row r="18" spans="1:13" ht="49.5" customHeight="1">
      <c r="A18" s="104"/>
      <c r="B18" s="95" t="s">
        <v>42</v>
      </c>
      <c r="C18" s="69" t="s">
        <v>43</v>
      </c>
      <c r="D18" s="72" t="s">
        <v>31</v>
      </c>
      <c r="E18" s="16" t="s">
        <v>2</v>
      </c>
      <c r="F18" s="4"/>
      <c r="G18" s="4"/>
      <c r="H18" s="4"/>
      <c r="I18" s="4"/>
      <c r="J18" s="4"/>
      <c r="K18" s="4"/>
      <c r="L18" s="60">
        <v>13000</v>
      </c>
      <c r="M18" s="98">
        <f>L18*1.1</f>
        <v>14300.000000000002</v>
      </c>
    </row>
    <row r="19" spans="1:13" ht="49.5" customHeight="1">
      <c r="A19" s="104"/>
      <c r="B19" s="96"/>
      <c r="C19" s="70"/>
      <c r="D19" s="73"/>
      <c r="E19" s="16" t="s">
        <v>207</v>
      </c>
      <c r="F19" s="4"/>
      <c r="G19" s="4"/>
      <c r="H19" s="4"/>
      <c r="I19" s="4"/>
      <c r="J19" s="4"/>
      <c r="K19" s="4"/>
      <c r="L19" s="61"/>
      <c r="M19" s="99"/>
    </row>
    <row r="20" spans="1:13" s="2" customFormat="1" ht="49.5" customHeight="1">
      <c r="A20" s="104"/>
      <c r="B20" s="96"/>
      <c r="C20" s="70"/>
      <c r="D20" s="73"/>
      <c r="E20" s="17" t="s">
        <v>22</v>
      </c>
      <c r="F20" s="4"/>
      <c r="G20" s="4"/>
      <c r="H20" s="4"/>
      <c r="I20" s="4"/>
      <c r="J20" s="4"/>
      <c r="K20" s="4"/>
      <c r="L20" s="61"/>
      <c r="M20" s="99"/>
    </row>
    <row r="21" spans="1:13" s="2" customFormat="1" ht="49.5" customHeight="1">
      <c r="A21" s="105"/>
      <c r="B21" s="97"/>
      <c r="C21" s="71"/>
      <c r="D21" s="74"/>
      <c r="E21" s="17" t="s">
        <v>13</v>
      </c>
      <c r="F21" s="4"/>
      <c r="G21" s="4"/>
      <c r="H21" s="4"/>
      <c r="I21" s="4"/>
      <c r="J21" s="4"/>
      <c r="K21" s="4"/>
      <c r="L21" s="62"/>
      <c r="M21" s="100"/>
    </row>
    <row r="22" spans="1:13" s="2" customFormat="1" ht="49.5" customHeight="1">
      <c r="A22" s="128" t="s">
        <v>198</v>
      </c>
      <c r="B22" s="66" t="s">
        <v>45</v>
      </c>
      <c r="C22" s="69" t="s">
        <v>46</v>
      </c>
      <c r="D22" s="93" t="s">
        <v>47</v>
      </c>
      <c r="E22" s="17" t="s">
        <v>4</v>
      </c>
      <c r="F22" s="4"/>
      <c r="G22" s="4"/>
      <c r="H22" s="4"/>
      <c r="I22" s="4"/>
      <c r="J22" s="5"/>
      <c r="K22" s="5"/>
      <c r="L22" s="60">
        <v>11500</v>
      </c>
      <c r="M22" s="63">
        <f>L22*1.1</f>
        <v>12650.000000000002</v>
      </c>
    </row>
    <row r="23" spans="1:13" s="2" customFormat="1" ht="49.5" customHeight="1">
      <c r="A23" s="129"/>
      <c r="B23" s="68"/>
      <c r="C23" s="71"/>
      <c r="D23" s="94"/>
      <c r="E23" s="17" t="s">
        <v>44</v>
      </c>
      <c r="F23" s="4"/>
      <c r="G23" s="4"/>
      <c r="H23" s="4"/>
      <c r="I23" s="4"/>
      <c r="J23" s="5"/>
      <c r="K23" s="5"/>
      <c r="L23" s="62"/>
      <c r="M23" s="65"/>
    </row>
    <row r="24" spans="1:13" s="2" customFormat="1" ht="49.5" customHeight="1">
      <c r="A24" s="129"/>
      <c r="B24" s="66" t="s">
        <v>49</v>
      </c>
      <c r="C24" s="69" t="s">
        <v>50</v>
      </c>
      <c r="D24" s="93" t="s">
        <v>51</v>
      </c>
      <c r="E24" s="17" t="s">
        <v>48</v>
      </c>
      <c r="F24" s="4"/>
      <c r="G24" s="4"/>
      <c r="H24" s="4"/>
      <c r="I24" s="4"/>
      <c r="J24" s="4"/>
      <c r="K24" s="5"/>
      <c r="L24" s="60">
        <v>11500</v>
      </c>
      <c r="M24" s="63">
        <f>L24*1.1</f>
        <v>12650.000000000002</v>
      </c>
    </row>
    <row r="25" spans="1:13" s="2" customFormat="1" ht="49.5" customHeight="1">
      <c r="A25" s="129"/>
      <c r="B25" s="68"/>
      <c r="C25" s="71"/>
      <c r="D25" s="94"/>
      <c r="E25" s="17" t="s">
        <v>2</v>
      </c>
      <c r="F25" s="4"/>
      <c r="G25" s="4"/>
      <c r="H25" s="4"/>
      <c r="I25" s="4"/>
      <c r="J25" s="4"/>
      <c r="K25" s="5"/>
      <c r="L25" s="62"/>
      <c r="M25" s="65"/>
    </row>
    <row r="26" spans="1:13" s="2" customFormat="1" ht="49.5" customHeight="1">
      <c r="A26" s="129"/>
      <c r="B26" s="66" t="s">
        <v>52</v>
      </c>
      <c r="C26" s="69" t="s">
        <v>53</v>
      </c>
      <c r="D26" s="93" t="s">
        <v>47</v>
      </c>
      <c r="E26" s="17" t="s">
        <v>4</v>
      </c>
      <c r="F26" s="24"/>
      <c r="G26" s="24"/>
      <c r="H26" s="24"/>
      <c r="I26" s="24"/>
      <c r="J26" s="24"/>
      <c r="K26" s="25"/>
      <c r="L26" s="60">
        <v>12500</v>
      </c>
      <c r="M26" s="63">
        <f>L26*1.1</f>
        <v>13750.000000000002</v>
      </c>
    </row>
    <row r="27" spans="1:13" s="2" customFormat="1" ht="49.5" customHeight="1">
      <c r="A27" s="129"/>
      <c r="B27" s="67"/>
      <c r="C27" s="70"/>
      <c r="D27" s="101"/>
      <c r="E27" s="17" t="s">
        <v>2</v>
      </c>
      <c r="F27" s="4"/>
      <c r="G27" s="4"/>
      <c r="H27" s="4"/>
      <c r="I27" s="4"/>
      <c r="J27" s="4"/>
      <c r="K27" s="5"/>
      <c r="L27" s="61"/>
      <c r="M27" s="64"/>
    </row>
    <row r="28" spans="1:13" s="2" customFormat="1" ht="49.5" customHeight="1">
      <c r="A28" s="129"/>
      <c r="B28" s="68"/>
      <c r="C28" s="71"/>
      <c r="D28" s="94"/>
      <c r="E28" s="17" t="s">
        <v>5</v>
      </c>
      <c r="F28" s="4"/>
      <c r="G28" s="4"/>
      <c r="H28" s="4"/>
      <c r="I28" s="4"/>
      <c r="J28" s="4"/>
      <c r="K28" s="5"/>
      <c r="L28" s="62"/>
      <c r="M28" s="65"/>
    </row>
    <row r="29" spans="1:13" s="2" customFormat="1" ht="49.5" customHeight="1">
      <c r="A29" s="129"/>
      <c r="B29" s="66" t="s">
        <v>55</v>
      </c>
      <c r="C29" s="69" t="s">
        <v>54</v>
      </c>
      <c r="D29" s="93" t="s">
        <v>56</v>
      </c>
      <c r="E29" s="17" t="s">
        <v>23</v>
      </c>
      <c r="F29" s="4"/>
      <c r="G29" s="4"/>
      <c r="H29" s="4"/>
      <c r="I29" s="4"/>
      <c r="J29" s="4"/>
      <c r="K29" s="4"/>
      <c r="L29" s="60">
        <v>11500</v>
      </c>
      <c r="M29" s="63">
        <f>L29*1.1</f>
        <v>12650.000000000002</v>
      </c>
    </row>
    <row r="30" spans="1:13" s="2" customFormat="1" ht="49.5" customHeight="1">
      <c r="A30" s="129"/>
      <c r="B30" s="67"/>
      <c r="C30" s="70"/>
      <c r="D30" s="101"/>
      <c r="E30" s="17" t="s">
        <v>2</v>
      </c>
      <c r="F30" s="4"/>
      <c r="G30" s="4"/>
      <c r="H30" s="4"/>
      <c r="I30" s="4"/>
      <c r="J30" s="4"/>
      <c r="K30" s="4"/>
      <c r="L30" s="61"/>
      <c r="M30" s="64"/>
    </row>
    <row r="31" spans="1:13" s="2" customFormat="1" ht="49.5" customHeight="1">
      <c r="A31" s="129"/>
      <c r="B31" s="68"/>
      <c r="C31" s="71"/>
      <c r="D31" s="94"/>
      <c r="E31" s="17" t="s">
        <v>5</v>
      </c>
      <c r="F31" s="4"/>
      <c r="G31" s="4"/>
      <c r="H31" s="4"/>
      <c r="I31" s="4"/>
      <c r="J31" s="4"/>
      <c r="K31" s="4"/>
      <c r="L31" s="62"/>
      <c r="M31" s="65"/>
    </row>
    <row r="32" spans="1:13" ht="60" customHeight="1">
      <c r="A32" s="129"/>
      <c r="B32" s="11" t="s">
        <v>57</v>
      </c>
      <c r="C32" s="26" t="s">
        <v>58</v>
      </c>
      <c r="D32" s="15" t="s">
        <v>59</v>
      </c>
      <c r="E32" s="18"/>
      <c r="F32" s="5"/>
      <c r="G32" s="4"/>
      <c r="H32" s="4"/>
      <c r="I32" s="4"/>
      <c r="J32" s="4"/>
      <c r="K32" s="5"/>
      <c r="L32" s="22">
        <v>12500</v>
      </c>
      <c r="M32" s="55">
        <f>L32*1.1</f>
        <v>13750.000000000002</v>
      </c>
    </row>
    <row r="33" spans="1:13" ht="60" customHeight="1">
      <c r="A33" s="129"/>
      <c r="B33" s="11" t="s">
        <v>60</v>
      </c>
      <c r="C33" s="26" t="s">
        <v>61</v>
      </c>
      <c r="D33" s="15" t="s">
        <v>62</v>
      </c>
      <c r="E33" s="18"/>
      <c r="F33" s="5"/>
      <c r="G33" s="4"/>
      <c r="H33" s="4"/>
      <c r="I33" s="4"/>
      <c r="J33" s="4"/>
      <c r="K33" s="4"/>
      <c r="L33" s="22">
        <v>12500</v>
      </c>
      <c r="M33" s="55">
        <f>L33*1.1</f>
        <v>13750.000000000002</v>
      </c>
    </row>
    <row r="34" spans="1:13" ht="60" customHeight="1">
      <c r="A34" s="130"/>
      <c r="B34" s="11" t="s">
        <v>63</v>
      </c>
      <c r="C34" s="26" t="s">
        <v>64</v>
      </c>
      <c r="D34" s="15" t="s">
        <v>67</v>
      </c>
      <c r="E34" s="18"/>
      <c r="F34" s="5"/>
      <c r="G34" s="4"/>
      <c r="H34" s="4"/>
      <c r="I34" s="4"/>
      <c r="J34" s="4"/>
      <c r="K34" s="4"/>
      <c r="L34" s="22">
        <v>12000</v>
      </c>
      <c r="M34" s="55">
        <f>L34*1.1</f>
        <v>13200.000000000002</v>
      </c>
    </row>
    <row r="35" spans="1:13" ht="49.5" customHeight="1">
      <c r="A35" s="84" t="s">
        <v>199</v>
      </c>
      <c r="B35" s="66" t="s">
        <v>65</v>
      </c>
      <c r="C35" s="75" t="s">
        <v>208</v>
      </c>
      <c r="D35" s="93" t="s">
        <v>68</v>
      </c>
      <c r="E35" s="17" t="s">
        <v>4</v>
      </c>
      <c r="F35" s="4"/>
      <c r="G35" s="4"/>
      <c r="H35" s="4"/>
      <c r="I35" s="4"/>
      <c r="J35" s="5"/>
      <c r="K35" s="5"/>
      <c r="L35" s="60">
        <v>12500</v>
      </c>
      <c r="M35" s="63">
        <f>L35*1.1</f>
        <v>13750.000000000002</v>
      </c>
    </row>
    <row r="36" spans="1:13" ht="49.5" customHeight="1">
      <c r="A36" s="85"/>
      <c r="B36" s="68"/>
      <c r="C36" s="76"/>
      <c r="D36" s="94"/>
      <c r="E36" s="17" t="s">
        <v>2</v>
      </c>
      <c r="F36" s="4"/>
      <c r="G36" s="4"/>
      <c r="H36" s="4"/>
      <c r="I36" s="4"/>
      <c r="J36" s="5"/>
      <c r="K36" s="5"/>
      <c r="L36" s="62"/>
      <c r="M36" s="65"/>
    </row>
    <row r="37" spans="1:13" ht="49.5" customHeight="1">
      <c r="A37" s="85"/>
      <c r="B37" s="66" t="s">
        <v>69</v>
      </c>
      <c r="C37" s="69" t="s">
        <v>70</v>
      </c>
      <c r="D37" s="72" t="s">
        <v>71</v>
      </c>
      <c r="E37" s="17" t="s">
        <v>4</v>
      </c>
      <c r="F37" s="4"/>
      <c r="G37" s="4"/>
      <c r="H37" s="4"/>
      <c r="I37" s="4"/>
      <c r="J37" s="4"/>
      <c r="K37" s="5"/>
      <c r="L37" s="60">
        <v>11500</v>
      </c>
      <c r="M37" s="63">
        <f>L37*1.1</f>
        <v>12650.000000000002</v>
      </c>
    </row>
    <row r="38" spans="1:13" ht="49.5" customHeight="1">
      <c r="A38" s="85"/>
      <c r="B38" s="67"/>
      <c r="C38" s="70"/>
      <c r="D38" s="73"/>
      <c r="E38" s="17" t="s">
        <v>2</v>
      </c>
      <c r="F38" s="4"/>
      <c r="G38" s="4"/>
      <c r="H38" s="4"/>
      <c r="I38" s="4"/>
      <c r="J38" s="4"/>
      <c r="K38" s="5"/>
      <c r="L38" s="61"/>
      <c r="M38" s="64"/>
    </row>
    <row r="39" spans="1:13" ht="49.5" customHeight="1">
      <c r="A39" s="85"/>
      <c r="B39" s="68"/>
      <c r="C39" s="71"/>
      <c r="D39" s="74"/>
      <c r="E39" s="17" t="s">
        <v>5</v>
      </c>
      <c r="F39" s="4"/>
      <c r="G39" s="4"/>
      <c r="H39" s="4"/>
      <c r="I39" s="4"/>
      <c r="J39" s="4"/>
      <c r="K39" s="5"/>
      <c r="L39" s="62"/>
      <c r="M39" s="65"/>
    </row>
    <row r="40" spans="1:13" ht="49.5" customHeight="1">
      <c r="A40" s="85"/>
      <c r="B40" s="66" t="s">
        <v>75</v>
      </c>
      <c r="C40" s="112" t="s">
        <v>76</v>
      </c>
      <c r="D40" s="118" t="s">
        <v>77</v>
      </c>
      <c r="E40" s="17" t="s">
        <v>72</v>
      </c>
      <c r="F40" s="4"/>
      <c r="G40" s="4"/>
      <c r="H40" s="4"/>
      <c r="I40" s="4"/>
      <c r="J40" s="4"/>
      <c r="K40" s="5"/>
      <c r="L40" s="60">
        <v>12500</v>
      </c>
      <c r="M40" s="63">
        <f>L40*1.1</f>
        <v>13750.000000000002</v>
      </c>
    </row>
    <row r="41" spans="1:13" ht="49.5" customHeight="1">
      <c r="A41" s="85"/>
      <c r="B41" s="67"/>
      <c r="C41" s="113"/>
      <c r="D41" s="119"/>
      <c r="E41" s="17" t="s">
        <v>4</v>
      </c>
      <c r="F41" s="4"/>
      <c r="G41" s="4"/>
      <c r="H41" s="4"/>
      <c r="I41" s="4"/>
      <c r="J41" s="4"/>
      <c r="K41" s="5"/>
      <c r="L41" s="61"/>
      <c r="M41" s="64"/>
    </row>
    <row r="42" spans="1:13" ht="49.5" customHeight="1">
      <c r="A42" s="85"/>
      <c r="B42" s="67"/>
      <c r="C42" s="113"/>
      <c r="D42" s="119"/>
      <c r="E42" s="17" t="s">
        <v>2</v>
      </c>
      <c r="F42" s="4"/>
      <c r="G42" s="4"/>
      <c r="H42" s="4"/>
      <c r="I42" s="4"/>
      <c r="J42" s="4"/>
      <c r="K42" s="5"/>
      <c r="L42" s="61"/>
      <c r="M42" s="64"/>
    </row>
    <row r="43" spans="1:13" ht="54" customHeight="1">
      <c r="A43" s="85"/>
      <c r="B43" s="67"/>
      <c r="C43" s="113"/>
      <c r="D43" s="119"/>
      <c r="E43" s="17" t="s">
        <v>73</v>
      </c>
      <c r="F43" s="4"/>
      <c r="G43" s="4"/>
      <c r="H43" s="4"/>
      <c r="I43" s="4"/>
      <c r="J43" s="4"/>
      <c r="K43" s="5"/>
      <c r="L43" s="61"/>
      <c r="M43" s="64"/>
    </row>
    <row r="44" spans="1:13" ht="54" customHeight="1">
      <c r="A44" s="85"/>
      <c r="B44" s="67"/>
      <c r="C44" s="113"/>
      <c r="D44" s="119"/>
      <c r="E44" s="17" t="s">
        <v>6</v>
      </c>
      <c r="F44" s="24"/>
      <c r="G44" s="24"/>
      <c r="H44" s="24"/>
      <c r="I44" s="24"/>
      <c r="J44" s="24"/>
      <c r="K44" s="25"/>
      <c r="L44" s="61"/>
      <c r="M44" s="64"/>
    </row>
    <row r="45" spans="1:13" ht="49.5" customHeight="1">
      <c r="A45" s="85"/>
      <c r="B45" s="68"/>
      <c r="C45" s="114"/>
      <c r="D45" s="120"/>
      <c r="E45" s="17" t="s">
        <v>74</v>
      </c>
      <c r="F45" s="24"/>
      <c r="G45" s="24"/>
      <c r="H45" s="24"/>
      <c r="I45" s="24"/>
      <c r="J45" s="24"/>
      <c r="K45" s="25"/>
      <c r="L45" s="62"/>
      <c r="M45" s="65"/>
    </row>
    <row r="46" spans="1:13" ht="49.5" customHeight="1">
      <c r="A46" s="85"/>
      <c r="B46" s="77" t="s">
        <v>78</v>
      </c>
      <c r="C46" s="112" t="s">
        <v>79</v>
      </c>
      <c r="D46" s="115" t="s">
        <v>80</v>
      </c>
      <c r="E46" s="17" t="s">
        <v>2</v>
      </c>
      <c r="F46" s="4"/>
      <c r="G46" s="4"/>
      <c r="H46" s="4"/>
      <c r="I46" s="4"/>
      <c r="J46" s="4"/>
      <c r="K46" s="4"/>
      <c r="L46" s="60">
        <v>11500</v>
      </c>
      <c r="M46" s="63">
        <f>L46*1.1</f>
        <v>12650.000000000002</v>
      </c>
    </row>
    <row r="47" spans="1:13" ht="49.5" customHeight="1">
      <c r="A47" s="85"/>
      <c r="B47" s="78"/>
      <c r="C47" s="113"/>
      <c r="D47" s="116"/>
      <c r="E47" s="17" t="s">
        <v>5</v>
      </c>
      <c r="F47" s="4"/>
      <c r="G47" s="4"/>
      <c r="H47" s="4"/>
      <c r="I47" s="4"/>
      <c r="J47" s="4"/>
      <c r="K47" s="4"/>
      <c r="L47" s="61"/>
      <c r="M47" s="64"/>
    </row>
    <row r="48" spans="1:13" ht="49.5" customHeight="1">
      <c r="A48" s="85"/>
      <c r="B48" s="78"/>
      <c r="C48" s="113"/>
      <c r="D48" s="116"/>
      <c r="E48" s="17" t="s">
        <v>81</v>
      </c>
      <c r="F48" s="4"/>
      <c r="G48" s="4"/>
      <c r="H48" s="4"/>
      <c r="I48" s="4"/>
      <c r="J48" s="4"/>
      <c r="K48" s="4"/>
      <c r="L48" s="61"/>
      <c r="M48" s="64"/>
    </row>
    <row r="49" spans="1:13" ht="49.5" customHeight="1">
      <c r="A49" s="85"/>
      <c r="B49" s="79"/>
      <c r="C49" s="114"/>
      <c r="D49" s="117"/>
      <c r="E49" s="17" t="s">
        <v>82</v>
      </c>
      <c r="F49" s="4"/>
      <c r="G49" s="4"/>
      <c r="H49" s="4"/>
      <c r="I49" s="4"/>
      <c r="J49" s="4"/>
      <c r="K49" s="4"/>
      <c r="L49" s="62"/>
      <c r="M49" s="65"/>
    </row>
    <row r="50" spans="1:13" ht="60" customHeight="1">
      <c r="A50" s="85"/>
      <c r="B50" s="52" t="s">
        <v>83</v>
      </c>
      <c r="C50" s="53" t="s">
        <v>84</v>
      </c>
      <c r="D50" s="54" t="s">
        <v>77</v>
      </c>
      <c r="E50" s="18"/>
      <c r="F50" s="5"/>
      <c r="G50" s="4"/>
      <c r="H50" s="4"/>
      <c r="I50" s="4"/>
      <c r="J50" s="4"/>
      <c r="K50" s="4"/>
      <c r="L50" s="51">
        <v>13000</v>
      </c>
      <c r="M50" s="50">
        <f>L50*1.1</f>
        <v>14300.000000000002</v>
      </c>
    </row>
    <row r="51" spans="1:13" ht="60" customHeight="1">
      <c r="A51" s="86"/>
      <c r="B51" s="29" t="s">
        <v>85</v>
      </c>
      <c r="C51" s="30" t="s">
        <v>86</v>
      </c>
      <c r="D51" s="31" t="s">
        <v>87</v>
      </c>
      <c r="E51" s="18"/>
      <c r="F51" s="9"/>
      <c r="G51" s="21"/>
      <c r="H51" s="21"/>
      <c r="I51" s="21"/>
      <c r="J51" s="21"/>
      <c r="K51" s="21"/>
      <c r="L51" s="22">
        <v>11500</v>
      </c>
      <c r="M51" s="39">
        <f>L51*1.1</f>
        <v>12650.000000000002</v>
      </c>
    </row>
    <row r="52" spans="1:13" ht="39.75" customHeight="1">
      <c r="A52" s="84" t="s">
        <v>200</v>
      </c>
      <c r="B52" s="77" t="s">
        <v>88</v>
      </c>
      <c r="C52" s="72" t="s">
        <v>25</v>
      </c>
      <c r="D52" s="72" t="s">
        <v>91</v>
      </c>
      <c r="E52" s="17" t="s">
        <v>4</v>
      </c>
      <c r="F52" s="21"/>
      <c r="G52" s="21"/>
      <c r="H52" s="21"/>
      <c r="I52" s="21"/>
      <c r="J52" s="9"/>
      <c r="K52" s="9"/>
      <c r="L52" s="81">
        <v>12500</v>
      </c>
      <c r="M52" s="63">
        <f>L52*1.1</f>
        <v>13750.000000000002</v>
      </c>
    </row>
    <row r="53" spans="1:13" ht="49.5" customHeight="1">
      <c r="A53" s="85"/>
      <c r="B53" s="79"/>
      <c r="C53" s="74"/>
      <c r="D53" s="74"/>
      <c r="E53" s="17" t="s">
        <v>2</v>
      </c>
      <c r="F53" s="21"/>
      <c r="G53" s="21"/>
      <c r="H53" s="21"/>
      <c r="I53" s="21"/>
      <c r="J53" s="9"/>
      <c r="K53" s="9"/>
      <c r="L53" s="83"/>
      <c r="M53" s="65"/>
    </row>
    <row r="54" spans="1:13" ht="49.5" customHeight="1">
      <c r="A54" s="85"/>
      <c r="B54" s="77" t="s">
        <v>89</v>
      </c>
      <c r="C54" s="87" t="s">
        <v>90</v>
      </c>
      <c r="D54" s="90" t="s">
        <v>92</v>
      </c>
      <c r="E54" s="17" t="s">
        <v>4</v>
      </c>
      <c r="F54" s="21"/>
      <c r="G54" s="21"/>
      <c r="H54" s="21"/>
      <c r="I54" s="21"/>
      <c r="J54" s="21"/>
      <c r="K54" s="9"/>
      <c r="L54" s="81">
        <v>11500</v>
      </c>
      <c r="M54" s="63">
        <f>L54*1.1</f>
        <v>12650.000000000002</v>
      </c>
    </row>
    <row r="55" spans="1:13" ht="49.5" customHeight="1">
      <c r="A55" s="85"/>
      <c r="B55" s="78"/>
      <c r="C55" s="88"/>
      <c r="D55" s="91"/>
      <c r="E55" s="17" t="s">
        <v>2</v>
      </c>
      <c r="F55" s="21"/>
      <c r="G55" s="21"/>
      <c r="H55" s="21"/>
      <c r="I55" s="21"/>
      <c r="J55" s="21"/>
      <c r="K55" s="9"/>
      <c r="L55" s="82"/>
      <c r="M55" s="64"/>
    </row>
    <row r="56" spans="1:13" ht="49.5" customHeight="1">
      <c r="A56" s="85"/>
      <c r="B56" s="79"/>
      <c r="C56" s="89"/>
      <c r="D56" s="92"/>
      <c r="E56" s="17" t="s">
        <v>5</v>
      </c>
      <c r="F56" s="21"/>
      <c r="G56" s="21"/>
      <c r="H56" s="21"/>
      <c r="I56" s="21"/>
      <c r="J56" s="21"/>
      <c r="K56" s="9"/>
      <c r="L56" s="83"/>
      <c r="M56" s="65"/>
    </row>
    <row r="57" spans="1:13" ht="49.5" customHeight="1">
      <c r="A57" s="85"/>
      <c r="B57" s="77" t="s">
        <v>95</v>
      </c>
      <c r="C57" s="87" t="s">
        <v>66</v>
      </c>
      <c r="D57" s="90" t="s">
        <v>96</v>
      </c>
      <c r="E57" s="17" t="s">
        <v>4</v>
      </c>
      <c r="F57" s="21"/>
      <c r="G57" s="21"/>
      <c r="H57" s="21"/>
      <c r="I57" s="21"/>
      <c r="J57" s="21"/>
      <c r="K57" s="9"/>
      <c r="L57" s="81">
        <v>12500</v>
      </c>
      <c r="M57" s="63">
        <f>L57*1.1</f>
        <v>13750.000000000002</v>
      </c>
    </row>
    <row r="58" spans="1:13" ht="49.5" customHeight="1">
      <c r="A58" s="85"/>
      <c r="B58" s="78"/>
      <c r="C58" s="88"/>
      <c r="D58" s="91"/>
      <c r="E58" s="17" t="s">
        <v>93</v>
      </c>
      <c r="F58" s="21"/>
      <c r="G58" s="21"/>
      <c r="H58" s="21"/>
      <c r="I58" s="21"/>
      <c r="J58" s="21"/>
      <c r="K58" s="9"/>
      <c r="L58" s="82"/>
      <c r="M58" s="64"/>
    </row>
    <row r="59" spans="1:13" ht="49.5" customHeight="1">
      <c r="A59" s="85"/>
      <c r="B59" s="78"/>
      <c r="C59" s="88"/>
      <c r="D59" s="91"/>
      <c r="E59" s="19" t="s">
        <v>5</v>
      </c>
      <c r="F59" s="21"/>
      <c r="G59" s="21"/>
      <c r="H59" s="21"/>
      <c r="I59" s="21"/>
      <c r="J59" s="21"/>
      <c r="K59" s="9"/>
      <c r="L59" s="82"/>
      <c r="M59" s="64"/>
    </row>
    <row r="60" spans="1:13" ht="49.5" customHeight="1">
      <c r="A60" s="85"/>
      <c r="B60" s="78"/>
      <c r="C60" s="88"/>
      <c r="D60" s="91"/>
      <c r="E60" s="20" t="s">
        <v>94</v>
      </c>
      <c r="F60" s="21"/>
      <c r="G60" s="21"/>
      <c r="H60" s="21"/>
      <c r="I60" s="21"/>
      <c r="J60" s="21"/>
      <c r="K60" s="9"/>
      <c r="L60" s="82"/>
      <c r="M60" s="64"/>
    </row>
    <row r="61" spans="1:13" ht="49.5" customHeight="1">
      <c r="A61" s="85"/>
      <c r="B61" s="79"/>
      <c r="C61" s="89"/>
      <c r="D61" s="92"/>
      <c r="E61" s="20" t="s">
        <v>13</v>
      </c>
      <c r="F61" s="21"/>
      <c r="G61" s="21"/>
      <c r="H61" s="21"/>
      <c r="I61" s="21"/>
      <c r="J61" s="21"/>
      <c r="K61" s="9"/>
      <c r="L61" s="83"/>
      <c r="M61" s="65"/>
    </row>
    <row r="62" spans="1:13" ht="64.5" customHeight="1">
      <c r="A62" s="85"/>
      <c r="B62" s="57" t="s">
        <v>97</v>
      </c>
      <c r="C62" s="26" t="s">
        <v>98</v>
      </c>
      <c r="D62" s="26" t="s">
        <v>99</v>
      </c>
      <c r="E62" s="58"/>
      <c r="F62" s="9"/>
      <c r="G62" s="32"/>
      <c r="H62" s="32"/>
      <c r="I62" s="32"/>
      <c r="J62" s="32"/>
      <c r="K62" s="9"/>
      <c r="L62" s="56">
        <v>11500</v>
      </c>
      <c r="M62" s="55">
        <f>L62*1.1</f>
        <v>12650.000000000002</v>
      </c>
    </row>
    <row r="63" spans="1:13" ht="49.5" customHeight="1">
      <c r="A63" s="85"/>
      <c r="B63" s="77" t="s">
        <v>100</v>
      </c>
      <c r="C63" s="75" t="s">
        <v>101</v>
      </c>
      <c r="D63" s="75" t="s">
        <v>102</v>
      </c>
      <c r="E63" s="17" t="s">
        <v>2</v>
      </c>
      <c r="F63" s="21"/>
      <c r="G63" s="21"/>
      <c r="H63" s="21"/>
      <c r="I63" s="21"/>
      <c r="J63" s="21"/>
      <c r="K63" s="21"/>
      <c r="L63" s="81">
        <v>12500</v>
      </c>
      <c r="M63" s="63">
        <f>L63*1.1</f>
        <v>13750.000000000002</v>
      </c>
    </row>
    <row r="64" spans="1:13" ht="49.5" customHeight="1">
      <c r="A64" s="85"/>
      <c r="B64" s="78"/>
      <c r="C64" s="80"/>
      <c r="D64" s="80"/>
      <c r="E64" s="17" t="s">
        <v>5</v>
      </c>
      <c r="F64" s="21"/>
      <c r="G64" s="21"/>
      <c r="H64" s="21"/>
      <c r="I64" s="21"/>
      <c r="J64" s="21"/>
      <c r="K64" s="21"/>
      <c r="L64" s="82"/>
      <c r="M64" s="64"/>
    </row>
    <row r="65" spans="1:13" ht="49.5" customHeight="1">
      <c r="A65" s="85"/>
      <c r="B65" s="78"/>
      <c r="C65" s="80"/>
      <c r="D65" s="80"/>
      <c r="E65" s="17" t="s">
        <v>6</v>
      </c>
      <c r="F65" s="21"/>
      <c r="G65" s="21"/>
      <c r="H65" s="21"/>
      <c r="I65" s="21"/>
      <c r="J65" s="21"/>
      <c r="K65" s="21"/>
      <c r="L65" s="82"/>
      <c r="M65" s="64"/>
    </row>
    <row r="66" spans="1:13" ht="49.5" customHeight="1">
      <c r="A66" s="85"/>
      <c r="B66" s="79"/>
      <c r="C66" s="76"/>
      <c r="D66" s="76"/>
      <c r="E66" s="17" t="s">
        <v>13</v>
      </c>
      <c r="F66" s="21"/>
      <c r="G66" s="21"/>
      <c r="H66" s="21"/>
      <c r="I66" s="21"/>
      <c r="J66" s="21"/>
      <c r="K66" s="21"/>
      <c r="L66" s="83"/>
      <c r="M66" s="65"/>
    </row>
    <row r="67" spans="1:13" ht="54.75" customHeight="1">
      <c r="A67" s="85"/>
      <c r="B67" s="77" t="s">
        <v>103</v>
      </c>
      <c r="C67" s="72" t="s">
        <v>26</v>
      </c>
      <c r="D67" s="75" t="s">
        <v>96</v>
      </c>
      <c r="E67" s="17" t="s">
        <v>16</v>
      </c>
      <c r="F67" s="21"/>
      <c r="G67" s="21"/>
      <c r="H67" s="21"/>
      <c r="I67" s="21"/>
      <c r="J67" s="21"/>
      <c r="K67" s="21"/>
      <c r="L67" s="81">
        <v>12500</v>
      </c>
      <c r="M67" s="63">
        <f>L67*1.1</f>
        <v>13750.000000000002</v>
      </c>
    </row>
    <row r="68" spans="1:13" ht="49.5" customHeight="1">
      <c r="A68" s="85"/>
      <c r="B68" s="78"/>
      <c r="C68" s="73"/>
      <c r="D68" s="80"/>
      <c r="E68" s="17" t="s">
        <v>17</v>
      </c>
      <c r="F68" s="21"/>
      <c r="G68" s="21"/>
      <c r="H68" s="21"/>
      <c r="I68" s="21"/>
      <c r="J68" s="21"/>
      <c r="K68" s="21"/>
      <c r="L68" s="82"/>
      <c r="M68" s="64"/>
    </row>
    <row r="69" spans="1:13" ht="49.5" customHeight="1">
      <c r="A69" s="85"/>
      <c r="B69" s="78"/>
      <c r="C69" s="73"/>
      <c r="D69" s="80"/>
      <c r="E69" s="17" t="s">
        <v>6</v>
      </c>
      <c r="F69" s="21"/>
      <c r="G69" s="21"/>
      <c r="H69" s="21"/>
      <c r="I69" s="21"/>
      <c r="J69" s="21"/>
      <c r="K69" s="21"/>
      <c r="L69" s="82"/>
      <c r="M69" s="64"/>
    </row>
    <row r="70" spans="1:13" ht="49.5" customHeight="1">
      <c r="A70" s="86"/>
      <c r="B70" s="79"/>
      <c r="C70" s="74"/>
      <c r="D70" s="76"/>
      <c r="E70" s="17" t="s">
        <v>13</v>
      </c>
      <c r="F70" s="21"/>
      <c r="G70" s="21"/>
      <c r="H70" s="21"/>
      <c r="I70" s="21"/>
      <c r="J70" s="21"/>
      <c r="K70" s="21"/>
      <c r="L70" s="83"/>
      <c r="M70" s="65"/>
    </row>
    <row r="71" spans="1:13" ht="49.5" customHeight="1">
      <c r="A71" s="84" t="s">
        <v>201</v>
      </c>
      <c r="B71" s="77" t="s">
        <v>104</v>
      </c>
      <c r="C71" s="69" t="s">
        <v>105</v>
      </c>
      <c r="D71" s="93" t="s">
        <v>106</v>
      </c>
      <c r="E71" s="17" t="s">
        <v>4</v>
      </c>
      <c r="F71" s="24"/>
      <c r="G71" s="24"/>
      <c r="H71" s="24"/>
      <c r="I71" s="24"/>
      <c r="J71" s="25"/>
      <c r="K71" s="25"/>
      <c r="L71" s="60">
        <v>11500</v>
      </c>
      <c r="M71" s="63">
        <f>L71*1.1</f>
        <v>12650.000000000002</v>
      </c>
    </row>
    <row r="72" spans="1:13" ht="49.5" customHeight="1">
      <c r="A72" s="85"/>
      <c r="B72" s="79"/>
      <c r="C72" s="71"/>
      <c r="D72" s="94"/>
      <c r="E72" s="17" t="s">
        <v>2</v>
      </c>
      <c r="F72" s="21"/>
      <c r="G72" s="21"/>
      <c r="H72" s="21"/>
      <c r="I72" s="21"/>
      <c r="J72" s="9"/>
      <c r="K72" s="9"/>
      <c r="L72" s="62"/>
      <c r="M72" s="65"/>
    </row>
    <row r="73" spans="1:13" ht="49.5" customHeight="1">
      <c r="A73" s="85"/>
      <c r="B73" s="77" t="s">
        <v>107</v>
      </c>
      <c r="C73" s="75" t="s">
        <v>108</v>
      </c>
      <c r="D73" s="75" t="s">
        <v>109</v>
      </c>
      <c r="E73" s="17" t="s">
        <v>4</v>
      </c>
      <c r="F73" s="21"/>
      <c r="G73" s="21"/>
      <c r="H73" s="21"/>
      <c r="I73" s="21"/>
      <c r="J73" s="21"/>
      <c r="K73" s="9"/>
      <c r="L73" s="81">
        <v>11500</v>
      </c>
      <c r="M73" s="63">
        <f>L73*1.1</f>
        <v>12650.000000000002</v>
      </c>
    </row>
    <row r="74" spans="1:13" ht="51" customHeight="1">
      <c r="A74" s="85"/>
      <c r="B74" s="78"/>
      <c r="C74" s="80"/>
      <c r="D74" s="80"/>
      <c r="E74" s="17" t="s">
        <v>110</v>
      </c>
      <c r="F74" s="21"/>
      <c r="G74" s="21"/>
      <c r="H74" s="21"/>
      <c r="I74" s="21"/>
      <c r="J74" s="21"/>
      <c r="K74" s="9"/>
      <c r="L74" s="82"/>
      <c r="M74" s="64"/>
    </row>
    <row r="75" spans="1:13" ht="51" customHeight="1">
      <c r="A75" s="85"/>
      <c r="B75" s="79"/>
      <c r="C75" s="76"/>
      <c r="D75" s="76"/>
      <c r="E75" s="17" t="s">
        <v>111</v>
      </c>
      <c r="F75" s="21"/>
      <c r="G75" s="21"/>
      <c r="H75" s="21"/>
      <c r="I75" s="21"/>
      <c r="J75" s="21"/>
      <c r="K75" s="9"/>
      <c r="L75" s="83"/>
      <c r="M75" s="65"/>
    </row>
    <row r="76" spans="1:13" ht="49.5" customHeight="1">
      <c r="A76" s="85"/>
      <c r="B76" s="77" t="s">
        <v>112</v>
      </c>
      <c r="C76" s="75" t="s">
        <v>113</v>
      </c>
      <c r="D76" s="75" t="s">
        <v>109</v>
      </c>
      <c r="E76" s="17" t="s">
        <v>4</v>
      </c>
      <c r="F76" s="21"/>
      <c r="G76" s="21"/>
      <c r="H76" s="21"/>
      <c r="I76" s="21"/>
      <c r="J76" s="21"/>
      <c r="K76" s="9"/>
      <c r="L76" s="81">
        <v>12500</v>
      </c>
      <c r="M76" s="63">
        <f>L76*1.1</f>
        <v>13750.000000000002</v>
      </c>
    </row>
    <row r="77" spans="1:13" ht="49.5" customHeight="1">
      <c r="A77" s="85"/>
      <c r="B77" s="78"/>
      <c r="C77" s="80"/>
      <c r="D77" s="80"/>
      <c r="E77" s="17" t="s">
        <v>15</v>
      </c>
      <c r="F77" s="21"/>
      <c r="G77" s="21"/>
      <c r="H77" s="21"/>
      <c r="I77" s="21"/>
      <c r="J77" s="21"/>
      <c r="K77" s="9"/>
      <c r="L77" s="82"/>
      <c r="M77" s="64"/>
    </row>
    <row r="78" spans="1:13" ht="49.5" customHeight="1">
      <c r="A78" s="85"/>
      <c r="B78" s="78"/>
      <c r="C78" s="80"/>
      <c r="D78" s="80"/>
      <c r="E78" s="17" t="s">
        <v>5</v>
      </c>
      <c r="F78" s="21"/>
      <c r="G78" s="21"/>
      <c r="H78" s="21"/>
      <c r="I78" s="21"/>
      <c r="J78" s="21"/>
      <c r="K78" s="9"/>
      <c r="L78" s="82"/>
      <c r="M78" s="64"/>
    </row>
    <row r="79" spans="1:13" ht="49.5" customHeight="1">
      <c r="A79" s="85"/>
      <c r="B79" s="78"/>
      <c r="C79" s="80"/>
      <c r="D79" s="80"/>
      <c r="E79" s="17" t="s">
        <v>6</v>
      </c>
      <c r="F79" s="21"/>
      <c r="G79" s="21"/>
      <c r="H79" s="21"/>
      <c r="I79" s="21"/>
      <c r="J79" s="21"/>
      <c r="K79" s="9"/>
      <c r="L79" s="82"/>
      <c r="M79" s="64"/>
    </row>
    <row r="80" spans="1:13" ht="49.5" customHeight="1">
      <c r="A80" s="85"/>
      <c r="B80" s="79"/>
      <c r="C80" s="76"/>
      <c r="D80" s="76"/>
      <c r="E80" s="17" t="s">
        <v>13</v>
      </c>
      <c r="F80" s="21"/>
      <c r="G80" s="21"/>
      <c r="H80" s="21"/>
      <c r="I80" s="21"/>
      <c r="J80" s="21"/>
      <c r="K80" s="9"/>
      <c r="L80" s="83"/>
      <c r="M80" s="65"/>
    </row>
    <row r="81" spans="1:13" ht="49.5" customHeight="1">
      <c r="A81" s="85"/>
      <c r="B81" s="66" t="s">
        <v>114</v>
      </c>
      <c r="C81" s="75" t="s">
        <v>115</v>
      </c>
      <c r="D81" s="90" t="s">
        <v>109</v>
      </c>
      <c r="E81" s="17" t="s">
        <v>2</v>
      </c>
      <c r="F81" s="21"/>
      <c r="G81" s="21"/>
      <c r="H81" s="21"/>
      <c r="I81" s="21"/>
      <c r="J81" s="21"/>
      <c r="K81" s="21"/>
      <c r="L81" s="60">
        <v>12500</v>
      </c>
      <c r="M81" s="63">
        <f>L81*1.1</f>
        <v>13750.000000000002</v>
      </c>
    </row>
    <row r="82" spans="1:13" ht="49.5" customHeight="1">
      <c r="A82" s="85"/>
      <c r="B82" s="67"/>
      <c r="C82" s="80"/>
      <c r="D82" s="91"/>
      <c r="E82" s="17" t="s">
        <v>5</v>
      </c>
      <c r="F82" s="4"/>
      <c r="G82" s="4"/>
      <c r="H82" s="4"/>
      <c r="I82" s="4"/>
      <c r="J82" s="4"/>
      <c r="K82" s="4"/>
      <c r="L82" s="61"/>
      <c r="M82" s="64"/>
    </row>
    <row r="83" spans="1:13" ht="49.5" customHeight="1">
      <c r="A83" s="85"/>
      <c r="B83" s="67"/>
      <c r="C83" s="80"/>
      <c r="D83" s="91"/>
      <c r="E83" s="17" t="s">
        <v>6</v>
      </c>
      <c r="F83" s="4"/>
      <c r="G83" s="4"/>
      <c r="H83" s="4"/>
      <c r="I83" s="4"/>
      <c r="J83" s="4"/>
      <c r="K83" s="4"/>
      <c r="L83" s="61"/>
      <c r="M83" s="64"/>
    </row>
    <row r="84" spans="1:13" ht="49.5" customHeight="1">
      <c r="A84" s="85"/>
      <c r="B84" s="68"/>
      <c r="C84" s="76"/>
      <c r="D84" s="92"/>
      <c r="E84" s="17" t="s">
        <v>27</v>
      </c>
      <c r="F84" s="4"/>
      <c r="G84" s="4"/>
      <c r="H84" s="4"/>
      <c r="I84" s="4"/>
      <c r="J84" s="4"/>
      <c r="K84" s="4"/>
      <c r="L84" s="62"/>
      <c r="M84" s="65"/>
    </row>
    <row r="85" spans="1:13" ht="49.5" customHeight="1">
      <c r="A85" s="85"/>
      <c r="B85" s="66" t="s">
        <v>116</v>
      </c>
      <c r="C85" s="72" t="s">
        <v>117</v>
      </c>
      <c r="D85" s="90" t="s">
        <v>120</v>
      </c>
      <c r="E85" s="17" t="s">
        <v>2</v>
      </c>
      <c r="F85" s="4"/>
      <c r="G85" s="4"/>
      <c r="H85" s="4"/>
      <c r="I85" s="4"/>
      <c r="J85" s="4"/>
      <c r="K85" s="4"/>
      <c r="L85" s="60">
        <v>13000</v>
      </c>
      <c r="M85" s="63">
        <f>L85*1.1</f>
        <v>14300.000000000002</v>
      </c>
    </row>
    <row r="86" spans="1:13" s="2" customFormat="1" ht="49.5" customHeight="1">
      <c r="A86" s="85"/>
      <c r="B86" s="67"/>
      <c r="C86" s="73"/>
      <c r="D86" s="91"/>
      <c r="E86" s="17" t="s">
        <v>5</v>
      </c>
      <c r="F86" s="4"/>
      <c r="G86" s="4"/>
      <c r="H86" s="4"/>
      <c r="I86" s="4"/>
      <c r="J86" s="4"/>
      <c r="K86" s="4"/>
      <c r="L86" s="61"/>
      <c r="M86" s="64"/>
    </row>
    <row r="87" spans="1:13" s="2" customFormat="1" ht="49.5" customHeight="1">
      <c r="A87" s="85"/>
      <c r="B87" s="67"/>
      <c r="C87" s="73"/>
      <c r="D87" s="91"/>
      <c r="E87" s="17" t="s">
        <v>6</v>
      </c>
      <c r="F87" s="4"/>
      <c r="G87" s="4"/>
      <c r="H87" s="4"/>
      <c r="I87" s="4"/>
      <c r="J87" s="4"/>
      <c r="K87" s="4"/>
      <c r="L87" s="61"/>
      <c r="M87" s="64"/>
    </row>
    <row r="88" spans="1:13" s="2" customFormat="1" ht="49.5" customHeight="1">
      <c r="A88" s="85"/>
      <c r="B88" s="68"/>
      <c r="C88" s="74"/>
      <c r="D88" s="92"/>
      <c r="E88" s="17" t="s">
        <v>13</v>
      </c>
      <c r="F88" s="4"/>
      <c r="G88" s="4"/>
      <c r="H88" s="4"/>
      <c r="I88" s="4"/>
      <c r="J88" s="4"/>
      <c r="K88" s="4"/>
      <c r="L88" s="62"/>
      <c r="M88" s="65"/>
    </row>
    <row r="89" spans="1:13" s="2" customFormat="1" ht="60" customHeight="1">
      <c r="A89" s="85"/>
      <c r="B89" s="11" t="s">
        <v>118</v>
      </c>
      <c r="C89" s="26" t="s">
        <v>119</v>
      </c>
      <c r="D89" s="15" t="s">
        <v>121</v>
      </c>
      <c r="E89" s="18"/>
      <c r="F89" s="5"/>
      <c r="G89" s="4"/>
      <c r="H89" s="4"/>
      <c r="I89" s="4"/>
      <c r="J89" s="4"/>
      <c r="K89" s="4"/>
      <c r="L89" s="22">
        <v>12500</v>
      </c>
      <c r="M89" s="55">
        <f>L89*1.1</f>
        <v>13750.000000000002</v>
      </c>
    </row>
    <row r="90" spans="1:13" s="2" customFormat="1" ht="49.5" customHeight="1">
      <c r="A90" s="122" t="s">
        <v>202</v>
      </c>
      <c r="B90" s="66" t="s">
        <v>123</v>
      </c>
      <c r="C90" s="75" t="s">
        <v>124</v>
      </c>
      <c r="D90" s="72" t="s">
        <v>77</v>
      </c>
      <c r="E90" s="17" t="s">
        <v>4</v>
      </c>
      <c r="F90" s="4"/>
      <c r="G90" s="4"/>
      <c r="H90" s="4"/>
      <c r="I90" s="4"/>
      <c r="J90" s="5"/>
      <c r="K90" s="5"/>
      <c r="L90" s="60">
        <v>12500</v>
      </c>
      <c r="M90" s="63">
        <f>L90*1.1</f>
        <v>13750.000000000002</v>
      </c>
    </row>
    <row r="91" spans="1:13" s="12" customFormat="1" ht="49.5" customHeight="1">
      <c r="A91" s="104"/>
      <c r="B91" s="68"/>
      <c r="C91" s="76"/>
      <c r="D91" s="74"/>
      <c r="E91" s="17" t="s">
        <v>122</v>
      </c>
      <c r="F91" s="4"/>
      <c r="G91" s="4"/>
      <c r="H91" s="4"/>
      <c r="I91" s="4"/>
      <c r="J91" s="5"/>
      <c r="K91" s="5"/>
      <c r="L91" s="62"/>
      <c r="M91" s="65"/>
    </row>
    <row r="92" spans="1:13" s="13" customFormat="1" ht="49.5" customHeight="1">
      <c r="A92" s="104"/>
      <c r="B92" s="66" t="s">
        <v>125</v>
      </c>
      <c r="C92" s="75" t="s">
        <v>126</v>
      </c>
      <c r="D92" s="72" t="s">
        <v>77</v>
      </c>
      <c r="E92" s="17" t="s">
        <v>4</v>
      </c>
      <c r="F92" s="4"/>
      <c r="G92" s="4"/>
      <c r="H92" s="4"/>
      <c r="I92" s="4"/>
      <c r="J92" s="5"/>
      <c r="K92" s="5"/>
      <c r="L92" s="60">
        <v>11500</v>
      </c>
      <c r="M92" s="63">
        <f>L92*1.1</f>
        <v>12650.000000000002</v>
      </c>
    </row>
    <row r="93" spans="1:13" s="2" customFormat="1" ht="49.5" customHeight="1">
      <c r="A93" s="104"/>
      <c r="B93" s="68"/>
      <c r="C93" s="76"/>
      <c r="D93" s="74"/>
      <c r="E93" s="17" t="s">
        <v>122</v>
      </c>
      <c r="F93" s="4"/>
      <c r="G93" s="4"/>
      <c r="H93" s="4"/>
      <c r="I93" s="4"/>
      <c r="J93" s="5"/>
      <c r="K93" s="5"/>
      <c r="L93" s="62"/>
      <c r="M93" s="65"/>
    </row>
    <row r="94" spans="1:13" s="2" customFormat="1" ht="49.5" customHeight="1">
      <c r="A94" s="104"/>
      <c r="B94" s="66" t="s">
        <v>127</v>
      </c>
      <c r="C94" s="75" t="s">
        <v>128</v>
      </c>
      <c r="D94" s="90" t="s">
        <v>77</v>
      </c>
      <c r="E94" s="17" t="s">
        <v>4</v>
      </c>
      <c r="F94" s="4"/>
      <c r="G94" s="4"/>
      <c r="H94" s="4"/>
      <c r="I94" s="4"/>
      <c r="J94" s="4"/>
      <c r="K94" s="5"/>
      <c r="L94" s="60">
        <v>12500</v>
      </c>
      <c r="M94" s="63">
        <f>L94*1.1</f>
        <v>13750.000000000002</v>
      </c>
    </row>
    <row r="95" spans="1:13" s="12" customFormat="1" ht="49.5" customHeight="1">
      <c r="A95" s="104"/>
      <c r="B95" s="67"/>
      <c r="C95" s="80"/>
      <c r="D95" s="91"/>
      <c r="E95" s="17" t="s">
        <v>129</v>
      </c>
      <c r="F95" s="4"/>
      <c r="G95" s="4"/>
      <c r="H95" s="4"/>
      <c r="I95" s="4"/>
      <c r="J95" s="4"/>
      <c r="K95" s="5"/>
      <c r="L95" s="61"/>
      <c r="M95" s="64"/>
    </row>
    <row r="96" spans="1:13" s="12" customFormat="1" ht="49.5" customHeight="1">
      <c r="A96" s="104"/>
      <c r="B96" s="68"/>
      <c r="C96" s="76"/>
      <c r="D96" s="92"/>
      <c r="E96" s="17" t="s">
        <v>130</v>
      </c>
      <c r="F96" s="4"/>
      <c r="G96" s="4"/>
      <c r="H96" s="4"/>
      <c r="I96" s="4"/>
      <c r="J96" s="4"/>
      <c r="K96" s="5"/>
      <c r="L96" s="62"/>
      <c r="M96" s="65"/>
    </row>
    <row r="97" spans="1:13" s="12" customFormat="1" ht="49.5" customHeight="1">
      <c r="A97" s="104"/>
      <c r="B97" s="66" t="s">
        <v>131</v>
      </c>
      <c r="C97" s="75" t="s">
        <v>132</v>
      </c>
      <c r="D97" s="90" t="s">
        <v>209</v>
      </c>
      <c r="E97" s="17" t="s">
        <v>4</v>
      </c>
      <c r="F97" s="4"/>
      <c r="G97" s="4"/>
      <c r="H97" s="4"/>
      <c r="I97" s="4"/>
      <c r="J97" s="4"/>
      <c r="K97" s="5"/>
      <c r="L97" s="60">
        <v>11500</v>
      </c>
      <c r="M97" s="63">
        <f>L97*1.1</f>
        <v>12650.000000000002</v>
      </c>
    </row>
    <row r="98" spans="1:13" ht="49.5" customHeight="1">
      <c r="A98" s="104"/>
      <c r="B98" s="68"/>
      <c r="C98" s="76"/>
      <c r="D98" s="92"/>
      <c r="E98" s="17" t="s">
        <v>133</v>
      </c>
      <c r="F98" s="4"/>
      <c r="G98" s="4"/>
      <c r="H98" s="4"/>
      <c r="I98" s="4"/>
      <c r="J98" s="4"/>
      <c r="K98" s="5"/>
      <c r="L98" s="62"/>
      <c r="M98" s="65"/>
    </row>
    <row r="99" spans="1:13" ht="49.5" customHeight="1">
      <c r="A99" s="104"/>
      <c r="B99" s="66" t="s">
        <v>137</v>
      </c>
      <c r="C99" s="75" t="s">
        <v>39</v>
      </c>
      <c r="D99" s="90" t="s">
        <v>77</v>
      </c>
      <c r="E99" s="17" t="s">
        <v>134</v>
      </c>
      <c r="F99" s="4"/>
      <c r="G99" s="4"/>
      <c r="H99" s="4"/>
      <c r="I99" s="4"/>
      <c r="J99" s="4"/>
      <c r="K99" s="5"/>
      <c r="L99" s="60">
        <v>12500</v>
      </c>
      <c r="M99" s="63">
        <f>L99*1.1</f>
        <v>13750.000000000002</v>
      </c>
    </row>
    <row r="100" spans="1:13" ht="49.5" customHeight="1">
      <c r="A100" s="104"/>
      <c r="B100" s="67"/>
      <c r="C100" s="80"/>
      <c r="D100" s="91"/>
      <c r="E100" s="17" t="s">
        <v>135</v>
      </c>
      <c r="F100" s="4"/>
      <c r="G100" s="4"/>
      <c r="H100" s="4"/>
      <c r="I100" s="4"/>
      <c r="J100" s="4"/>
      <c r="K100" s="5"/>
      <c r="L100" s="61"/>
      <c r="M100" s="64"/>
    </row>
    <row r="101" spans="1:13" ht="49.5" customHeight="1">
      <c r="A101" s="104"/>
      <c r="B101" s="67"/>
      <c r="C101" s="80"/>
      <c r="D101" s="91"/>
      <c r="E101" s="17" t="s">
        <v>5</v>
      </c>
      <c r="F101" s="4"/>
      <c r="G101" s="4"/>
      <c r="H101" s="4"/>
      <c r="I101" s="4"/>
      <c r="J101" s="4"/>
      <c r="K101" s="5"/>
      <c r="L101" s="61"/>
      <c r="M101" s="64"/>
    </row>
    <row r="102" spans="1:13" ht="49.5" customHeight="1">
      <c r="A102" s="104"/>
      <c r="B102" s="67"/>
      <c r="C102" s="80"/>
      <c r="D102" s="91"/>
      <c r="E102" s="17" t="s">
        <v>136</v>
      </c>
      <c r="F102" s="4"/>
      <c r="G102" s="4"/>
      <c r="H102" s="4"/>
      <c r="I102" s="4"/>
      <c r="J102" s="4"/>
      <c r="K102" s="5"/>
      <c r="L102" s="61"/>
      <c r="M102" s="64"/>
    </row>
    <row r="103" spans="1:13" ht="49.5" customHeight="1">
      <c r="A103" s="104"/>
      <c r="B103" s="68"/>
      <c r="C103" s="76"/>
      <c r="D103" s="92"/>
      <c r="E103" s="17" t="s">
        <v>13</v>
      </c>
      <c r="F103" s="4"/>
      <c r="G103" s="4"/>
      <c r="H103" s="4"/>
      <c r="I103" s="4"/>
      <c r="J103" s="4"/>
      <c r="K103" s="5"/>
      <c r="L103" s="62"/>
      <c r="M103" s="65"/>
    </row>
    <row r="104" spans="1:13" s="12" customFormat="1" ht="51" customHeight="1">
      <c r="A104" s="104"/>
      <c r="B104" s="66" t="s">
        <v>138</v>
      </c>
      <c r="C104" s="72" t="s">
        <v>139</v>
      </c>
      <c r="D104" s="75" t="s">
        <v>77</v>
      </c>
      <c r="E104" s="17" t="s">
        <v>18</v>
      </c>
      <c r="F104" s="4"/>
      <c r="G104" s="4"/>
      <c r="H104" s="4"/>
      <c r="I104" s="4"/>
      <c r="J104" s="4"/>
      <c r="K104" s="5"/>
      <c r="L104" s="60">
        <v>12500</v>
      </c>
      <c r="M104" s="63">
        <f>L104*1.1</f>
        <v>13750.000000000002</v>
      </c>
    </row>
    <row r="105" spans="1:13" s="12" customFormat="1" ht="51" customHeight="1">
      <c r="A105" s="104"/>
      <c r="B105" s="67"/>
      <c r="C105" s="73"/>
      <c r="D105" s="80"/>
      <c r="E105" s="17" t="s">
        <v>2</v>
      </c>
      <c r="F105" s="4"/>
      <c r="G105" s="4"/>
      <c r="H105" s="4"/>
      <c r="I105" s="4"/>
      <c r="J105" s="4"/>
      <c r="K105" s="5"/>
      <c r="L105" s="61"/>
      <c r="M105" s="64"/>
    </row>
    <row r="106" spans="1:13" s="12" customFormat="1" ht="49.5" customHeight="1">
      <c r="A106" s="104"/>
      <c r="B106" s="68"/>
      <c r="C106" s="74"/>
      <c r="D106" s="76"/>
      <c r="E106" s="17" t="s">
        <v>5</v>
      </c>
      <c r="F106" s="4"/>
      <c r="G106" s="4"/>
      <c r="H106" s="4"/>
      <c r="I106" s="4"/>
      <c r="J106" s="4"/>
      <c r="K106" s="5"/>
      <c r="L106" s="62"/>
      <c r="M106" s="65"/>
    </row>
    <row r="107" spans="1:13" s="12" customFormat="1" ht="49.5" customHeight="1">
      <c r="A107" s="104"/>
      <c r="B107" s="66" t="s">
        <v>140</v>
      </c>
      <c r="C107" s="72" t="s">
        <v>26</v>
      </c>
      <c r="D107" s="75" t="s">
        <v>77</v>
      </c>
      <c r="E107" s="17" t="s">
        <v>2</v>
      </c>
      <c r="F107" s="4"/>
      <c r="G107" s="4"/>
      <c r="H107" s="4"/>
      <c r="I107" s="4"/>
      <c r="J107" s="4"/>
      <c r="K107" s="4"/>
      <c r="L107" s="60">
        <v>13000</v>
      </c>
      <c r="M107" s="63">
        <f>L107*1.1</f>
        <v>14300.000000000002</v>
      </c>
    </row>
    <row r="108" spans="1:13" s="12" customFormat="1" ht="49.5" customHeight="1">
      <c r="A108" s="104"/>
      <c r="B108" s="67"/>
      <c r="C108" s="73"/>
      <c r="D108" s="80"/>
      <c r="E108" s="17" t="s">
        <v>5</v>
      </c>
      <c r="F108" s="4"/>
      <c r="G108" s="4"/>
      <c r="H108" s="4"/>
      <c r="I108" s="4"/>
      <c r="J108" s="4"/>
      <c r="K108" s="4"/>
      <c r="L108" s="61"/>
      <c r="M108" s="64"/>
    </row>
    <row r="109" spans="1:13" s="12" customFormat="1" ht="49.5" customHeight="1">
      <c r="A109" s="104"/>
      <c r="B109" s="67"/>
      <c r="C109" s="73"/>
      <c r="D109" s="80"/>
      <c r="E109" s="17" t="s">
        <v>141</v>
      </c>
      <c r="F109" s="4"/>
      <c r="G109" s="4"/>
      <c r="H109" s="4"/>
      <c r="I109" s="4"/>
      <c r="J109" s="4"/>
      <c r="K109" s="4"/>
      <c r="L109" s="61"/>
      <c r="M109" s="64"/>
    </row>
    <row r="110" spans="1:13" s="12" customFormat="1" ht="49.5" customHeight="1">
      <c r="A110" s="104"/>
      <c r="B110" s="68"/>
      <c r="C110" s="74"/>
      <c r="D110" s="76"/>
      <c r="E110" s="17" t="s">
        <v>142</v>
      </c>
      <c r="F110" s="4"/>
      <c r="G110" s="4"/>
      <c r="H110" s="4"/>
      <c r="I110" s="4"/>
      <c r="J110" s="4"/>
      <c r="K110" s="4"/>
      <c r="L110" s="62"/>
      <c r="M110" s="65"/>
    </row>
    <row r="111" spans="1:13" s="12" customFormat="1" ht="49.5" customHeight="1">
      <c r="A111" s="104"/>
      <c r="B111" s="66" t="s">
        <v>146</v>
      </c>
      <c r="C111" s="72" t="s">
        <v>147</v>
      </c>
      <c r="D111" s="75" t="s">
        <v>148</v>
      </c>
      <c r="E111" s="17" t="s">
        <v>143</v>
      </c>
      <c r="F111" s="4"/>
      <c r="G111" s="4"/>
      <c r="H111" s="4"/>
      <c r="I111" s="4"/>
      <c r="J111" s="4"/>
      <c r="K111" s="4"/>
      <c r="L111" s="60">
        <v>11500</v>
      </c>
      <c r="M111" s="63">
        <f>L111*1.1</f>
        <v>12650.000000000002</v>
      </c>
    </row>
    <row r="112" spans="1:13" s="12" customFormat="1" ht="49.5" customHeight="1">
      <c r="A112" s="104"/>
      <c r="B112" s="67"/>
      <c r="C112" s="73"/>
      <c r="D112" s="80"/>
      <c r="E112" s="17" t="s">
        <v>144</v>
      </c>
      <c r="F112" s="4"/>
      <c r="G112" s="4"/>
      <c r="H112" s="4"/>
      <c r="I112" s="4"/>
      <c r="J112" s="4"/>
      <c r="K112" s="4"/>
      <c r="L112" s="61"/>
      <c r="M112" s="64"/>
    </row>
    <row r="113" spans="1:13" s="12" customFormat="1" ht="49.5" customHeight="1">
      <c r="A113" s="104"/>
      <c r="B113" s="68"/>
      <c r="C113" s="74"/>
      <c r="D113" s="76"/>
      <c r="E113" s="17" t="s">
        <v>145</v>
      </c>
      <c r="F113" s="4"/>
      <c r="G113" s="4"/>
      <c r="H113" s="4"/>
      <c r="I113" s="4"/>
      <c r="J113" s="4"/>
      <c r="K113" s="4"/>
      <c r="L113" s="62"/>
      <c r="M113" s="65"/>
    </row>
    <row r="114" spans="1:13" s="12" customFormat="1" ht="60" customHeight="1">
      <c r="A114" s="104"/>
      <c r="B114" s="11" t="s">
        <v>149</v>
      </c>
      <c r="C114" s="15" t="s">
        <v>150</v>
      </c>
      <c r="D114" s="26" t="s">
        <v>77</v>
      </c>
      <c r="E114" s="18"/>
      <c r="F114" s="5"/>
      <c r="G114" s="4"/>
      <c r="H114" s="4"/>
      <c r="I114" s="4"/>
      <c r="J114" s="4"/>
      <c r="K114" s="4"/>
      <c r="L114" s="22">
        <v>12000</v>
      </c>
      <c r="M114" s="55">
        <f>L114*1.1</f>
        <v>13200.000000000002</v>
      </c>
    </row>
    <row r="115" spans="1:13" s="12" customFormat="1" ht="60" customHeight="1">
      <c r="A115" s="104"/>
      <c r="B115" s="11" t="s">
        <v>151</v>
      </c>
      <c r="C115" s="15" t="s">
        <v>152</v>
      </c>
      <c r="D115" s="26" t="s">
        <v>77</v>
      </c>
      <c r="E115" s="18"/>
      <c r="F115" s="5"/>
      <c r="G115" s="4"/>
      <c r="H115" s="4"/>
      <c r="I115" s="4"/>
      <c r="J115" s="4"/>
      <c r="K115" s="4"/>
      <c r="L115" s="22">
        <v>12500</v>
      </c>
      <c r="M115" s="55">
        <f>L115*1.1</f>
        <v>13750.000000000002</v>
      </c>
    </row>
    <row r="116" spans="1:13" s="12" customFormat="1" ht="49.5" customHeight="1">
      <c r="A116" s="122" t="s">
        <v>203</v>
      </c>
      <c r="B116" s="66" t="s">
        <v>153</v>
      </c>
      <c r="C116" s="72" t="s">
        <v>154</v>
      </c>
      <c r="D116" s="75" t="s">
        <v>155</v>
      </c>
      <c r="E116" s="17" t="s">
        <v>4</v>
      </c>
      <c r="F116" s="4"/>
      <c r="G116" s="4"/>
      <c r="H116" s="4"/>
      <c r="I116" s="4"/>
      <c r="J116" s="5"/>
      <c r="K116" s="5"/>
      <c r="L116" s="60">
        <v>12000</v>
      </c>
      <c r="M116" s="63">
        <f>L116*1.1</f>
        <v>13200.000000000002</v>
      </c>
    </row>
    <row r="117" spans="1:13" s="12" customFormat="1" ht="49.5" customHeight="1">
      <c r="A117" s="104"/>
      <c r="B117" s="68"/>
      <c r="C117" s="74"/>
      <c r="D117" s="76"/>
      <c r="E117" s="17" t="s">
        <v>2</v>
      </c>
      <c r="F117" s="4"/>
      <c r="G117" s="4"/>
      <c r="H117" s="4"/>
      <c r="I117" s="4"/>
      <c r="J117" s="5"/>
      <c r="K117" s="5"/>
      <c r="L117" s="62"/>
      <c r="M117" s="65"/>
    </row>
    <row r="118" spans="1:13" s="12" customFormat="1" ht="49.5" customHeight="1">
      <c r="A118" s="104"/>
      <c r="B118" s="66" t="s">
        <v>156</v>
      </c>
      <c r="C118" s="72" t="s">
        <v>157</v>
      </c>
      <c r="D118" s="75" t="s">
        <v>158</v>
      </c>
      <c r="E118" s="17" t="s">
        <v>4</v>
      </c>
      <c r="F118" s="4"/>
      <c r="G118" s="4"/>
      <c r="H118" s="4"/>
      <c r="I118" s="4"/>
      <c r="J118" s="4"/>
      <c r="K118" s="5"/>
      <c r="L118" s="60">
        <v>11500</v>
      </c>
      <c r="M118" s="63">
        <f>L118*1.1</f>
        <v>12650.000000000002</v>
      </c>
    </row>
    <row r="119" spans="1:13" s="12" customFormat="1" ht="49.5" customHeight="1">
      <c r="A119" s="104"/>
      <c r="B119" s="67"/>
      <c r="C119" s="73"/>
      <c r="D119" s="80"/>
      <c r="E119" s="17" t="s">
        <v>2</v>
      </c>
      <c r="F119" s="4"/>
      <c r="G119" s="4"/>
      <c r="H119" s="4"/>
      <c r="I119" s="4"/>
      <c r="J119" s="4"/>
      <c r="K119" s="5"/>
      <c r="L119" s="61"/>
      <c r="M119" s="64"/>
    </row>
    <row r="120" spans="1:13" s="12" customFormat="1" ht="49.5" customHeight="1">
      <c r="A120" s="104"/>
      <c r="B120" s="68"/>
      <c r="C120" s="74"/>
      <c r="D120" s="76"/>
      <c r="E120" s="17" t="s">
        <v>5</v>
      </c>
      <c r="F120" s="4"/>
      <c r="G120" s="4"/>
      <c r="H120" s="4"/>
      <c r="I120" s="4"/>
      <c r="J120" s="4"/>
      <c r="K120" s="5"/>
      <c r="L120" s="62"/>
      <c r="M120" s="65"/>
    </row>
    <row r="121" spans="1:13" s="12" customFormat="1" ht="49.5" customHeight="1">
      <c r="A121" s="104"/>
      <c r="B121" s="66" t="s">
        <v>159</v>
      </c>
      <c r="C121" s="72" t="s">
        <v>160</v>
      </c>
      <c r="D121" s="75" t="s">
        <v>158</v>
      </c>
      <c r="E121" s="17" t="s">
        <v>143</v>
      </c>
      <c r="F121" s="4"/>
      <c r="G121" s="4"/>
      <c r="H121" s="4"/>
      <c r="I121" s="4"/>
      <c r="J121" s="4"/>
      <c r="K121" s="5"/>
      <c r="L121" s="60">
        <v>12000</v>
      </c>
      <c r="M121" s="63">
        <f>L121*1.1</f>
        <v>13200.000000000002</v>
      </c>
    </row>
    <row r="122" spans="1:13" s="12" customFormat="1" ht="49.5" customHeight="1">
      <c r="A122" s="104"/>
      <c r="B122" s="67"/>
      <c r="C122" s="73"/>
      <c r="D122" s="80"/>
      <c r="E122" s="17" t="s">
        <v>2</v>
      </c>
      <c r="F122" s="4"/>
      <c r="G122" s="4"/>
      <c r="H122" s="4"/>
      <c r="I122" s="4"/>
      <c r="J122" s="4"/>
      <c r="K122" s="5"/>
      <c r="L122" s="61"/>
      <c r="M122" s="64"/>
    </row>
    <row r="123" spans="1:13" s="12" customFormat="1" ht="49.5" customHeight="1">
      <c r="A123" s="104"/>
      <c r="B123" s="67"/>
      <c r="C123" s="73"/>
      <c r="D123" s="80"/>
      <c r="E123" s="17" t="s">
        <v>5</v>
      </c>
      <c r="F123" s="4"/>
      <c r="G123" s="4"/>
      <c r="H123" s="4"/>
      <c r="I123" s="4"/>
      <c r="J123" s="4"/>
      <c r="K123" s="5"/>
      <c r="L123" s="61"/>
      <c r="M123" s="64"/>
    </row>
    <row r="124" spans="1:13" s="12" customFormat="1" ht="49.5" customHeight="1">
      <c r="A124" s="104"/>
      <c r="B124" s="67"/>
      <c r="C124" s="73"/>
      <c r="D124" s="80"/>
      <c r="E124" s="17" t="s">
        <v>81</v>
      </c>
      <c r="F124" s="4"/>
      <c r="G124" s="4"/>
      <c r="H124" s="4"/>
      <c r="I124" s="4"/>
      <c r="J124" s="4"/>
      <c r="K124" s="5"/>
      <c r="L124" s="61"/>
      <c r="M124" s="64"/>
    </row>
    <row r="125" spans="1:13" s="12" customFormat="1" ht="49.5" customHeight="1">
      <c r="A125" s="104"/>
      <c r="B125" s="68"/>
      <c r="C125" s="74"/>
      <c r="D125" s="76"/>
      <c r="E125" s="17" t="s">
        <v>74</v>
      </c>
      <c r="F125" s="4"/>
      <c r="G125" s="4"/>
      <c r="H125" s="4"/>
      <c r="I125" s="4"/>
      <c r="J125" s="4"/>
      <c r="K125" s="5"/>
      <c r="L125" s="62"/>
      <c r="M125" s="65"/>
    </row>
    <row r="126" spans="1:13" s="12" customFormat="1" ht="64.5" customHeight="1">
      <c r="A126" s="104"/>
      <c r="B126" s="11" t="s">
        <v>161</v>
      </c>
      <c r="C126" s="15" t="s">
        <v>162</v>
      </c>
      <c r="D126" s="26" t="s">
        <v>155</v>
      </c>
      <c r="E126" s="18"/>
      <c r="F126" s="5"/>
      <c r="G126" s="4"/>
      <c r="H126" s="4"/>
      <c r="I126" s="4"/>
      <c r="J126" s="4"/>
      <c r="K126" s="5"/>
      <c r="L126" s="22">
        <v>11500</v>
      </c>
      <c r="M126" s="55">
        <f>L126*1.1</f>
        <v>12650.000000000002</v>
      </c>
    </row>
    <row r="127" spans="1:13" s="12" customFormat="1" ht="49.5" customHeight="1">
      <c r="A127" s="104"/>
      <c r="B127" s="66" t="s">
        <v>163</v>
      </c>
      <c r="C127" s="72" t="s">
        <v>164</v>
      </c>
      <c r="D127" s="75" t="s">
        <v>158</v>
      </c>
      <c r="E127" s="17" t="s">
        <v>122</v>
      </c>
      <c r="F127" s="4"/>
      <c r="G127" s="4"/>
      <c r="H127" s="4"/>
      <c r="I127" s="4"/>
      <c r="J127" s="4"/>
      <c r="K127" s="4"/>
      <c r="L127" s="60">
        <v>12000</v>
      </c>
      <c r="M127" s="63">
        <f>L127*1.1</f>
        <v>13200.000000000002</v>
      </c>
    </row>
    <row r="128" spans="1:13" s="12" customFormat="1" ht="49.5" customHeight="1">
      <c r="A128" s="104"/>
      <c r="B128" s="67"/>
      <c r="C128" s="73"/>
      <c r="D128" s="80"/>
      <c r="E128" s="17" t="s">
        <v>73</v>
      </c>
      <c r="F128" s="4"/>
      <c r="G128" s="4"/>
      <c r="H128" s="4"/>
      <c r="I128" s="4"/>
      <c r="J128" s="4"/>
      <c r="K128" s="4"/>
      <c r="L128" s="61"/>
      <c r="M128" s="64"/>
    </row>
    <row r="129" spans="1:13" s="12" customFormat="1" ht="49.5" customHeight="1">
      <c r="A129" s="104"/>
      <c r="B129" s="67"/>
      <c r="C129" s="73"/>
      <c r="D129" s="80"/>
      <c r="E129" s="17" t="s">
        <v>6</v>
      </c>
      <c r="F129" s="4"/>
      <c r="G129" s="4"/>
      <c r="H129" s="4"/>
      <c r="I129" s="4"/>
      <c r="J129" s="4"/>
      <c r="K129" s="4"/>
      <c r="L129" s="61"/>
      <c r="M129" s="64"/>
    </row>
    <row r="130" spans="1:13" s="12" customFormat="1" ht="49.5" customHeight="1">
      <c r="A130" s="104"/>
      <c r="B130" s="68"/>
      <c r="C130" s="74"/>
      <c r="D130" s="76"/>
      <c r="E130" s="17" t="s">
        <v>13</v>
      </c>
      <c r="F130" s="4"/>
      <c r="G130" s="4"/>
      <c r="H130" s="4"/>
      <c r="I130" s="4"/>
      <c r="J130" s="4"/>
      <c r="K130" s="4"/>
      <c r="L130" s="62"/>
      <c r="M130" s="65"/>
    </row>
    <row r="131" spans="1:13" s="12" customFormat="1" ht="49.5" customHeight="1">
      <c r="A131" s="104"/>
      <c r="B131" s="66" t="s">
        <v>165</v>
      </c>
      <c r="C131" s="72" t="s">
        <v>26</v>
      </c>
      <c r="D131" s="75" t="s">
        <v>158</v>
      </c>
      <c r="E131" s="17" t="s">
        <v>122</v>
      </c>
      <c r="F131" s="4"/>
      <c r="G131" s="4"/>
      <c r="H131" s="4"/>
      <c r="I131" s="4"/>
      <c r="J131" s="4"/>
      <c r="K131" s="4"/>
      <c r="L131" s="60">
        <v>12500</v>
      </c>
      <c r="M131" s="63">
        <f>L131*1.1</f>
        <v>13750.000000000002</v>
      </c>
    </row>
    <row r="132" spans="1:13" s="12" customFormat="1" ht="49.5" customHeight="1">
      <c r="A132" s="104"/>
      <c r="B132" s="67"/>
      <c r="C132" s="73"/>
      <c r="D132" s="80"/>
      <c r="E132" s="17" t="s">
        <v>73</v>
      </c>
      <c r="F132" s="4"/>
      <c r="G132" s="4"/>
      <c r="H132" s="4"/>
      <c r="I132" s="4"/>
      <c r="J132" s="4"/>
      <c r="K132" s="4"/>
      <c r="L132" s="61"/>
      <c r="M132" s="64"/>
    </row>
    <row r="133" spans="1:13" s="12" customFormat="1" ht="49.5" customHeight="1">
      <c r="A133" s="104"/>
      <c r="B133" s="67"/>
      <c r="C133" s="73"/>
      <c r="D133" s="80"/>
      <c r="E133" s="17" t="s">
        <v>6</v>
      </c>
      <c r="F133" s="4"/>
      <c r="G133" s="4"/>
      <c r="H133" s="4"/>
      <c r="I133" s="4"/>
      <c r="J133" s="4"/>
      <c r="K133" s="4"/>
      <c r="L133" s="61"/>
      <c r="M133" s="64"/>
    </row>
    <row r="134" spans="1:13" s="12" customFormat="1" ht="49.5" customHeight="1">
      <c r="A134" s="104"/>
      <c r="B134" s="68"/>
      <c r="C134" s="74"/>
      <c r="D134" s="76"/>
      <c r="E134" s="17" t="s">
        <v>13</v>
      </c>
      <c r="F134" s="4"/>
      <c r="G134" s="4"/>
      <c r="H134" s="4"/>
      <c r="I134" s="4"/>
      <c r="J134" s="4"/>
      <c r="K134" s="4"/>
      <c r="L134" s="62"/>
      <c r="M134" s="65"/>
    </row>
    <row r="135" spans="1:13" s="12" customFormat="1" ht="49.5" customHeight="1">
      <c r="A135" s="122" t="s">
        <v>204</v>
      </c>
      <c r="B135" s="66" t="s">
        <v>167</v>
      </c>
      <c r="C135" s="72" t="s">
        <v>168</v>
      </c>
      <c r="D135" s="75" t="s">
        <v>169</v>
      </c>
      <c r="E135" s="17" t="s">
        <v>166</v>
      </c>
      <c r="F135" s="4"/>
      <c r="G135" s="4"/>
      <c r="H135" s="4"/>
      <c r="I135" s="4"/>
      <c r="J135" s="4"/>
      <c r="K135" s="5"/>
      <c r="L135" s="60">
        <v>9000</v>
      </c>
      <c r="M135" s="63">
        <f>L135*1.1</f>
        <v>9900</v>
      </c>
    </row>
    <row r="136" spans="1:13" s="12" customFormat="1" ht="49.5" customHeight="1">
      <c r="A136" s="104"/>
      <c r="B136" s="68"/>
      <c r="C136" s="74"/>
      <c r="D136" s="76"/>
      <c r="E136" s="17" t="s">
        <v>5</v>
      </c>
      <c r="F136" s="4"/>
      <c r="G136" s="4"/>
      <c r="H136" s="4"/>
      <c r="I136" s="4"/>
      <c r="J136" s="4"/>
      <c r="K136" s="5"/>
      <c r="L136" s="62"/>
      <c r="M136" s="65"/>
    </row>
    <row r="137" spans="1:13" s="12" customFormat="1" ht="66" customHeight="1">
      <c r="A137" s="104"/>
      <c r="B137" s="11" t="s">
        <v>170</v>
      </c>
      <c r="C137" s="15" t="s">
        <v>171</v>
      </c>
      <c r="D137" s="26" t="s">
        <v>172</v>
      </c>
      <c r="E137" s="18"/>
      <c r="F137" s="5"/>
      <c r="G137" s="4"/>
      <c r="H137" s="4"/>
      <c r="I137" s="4"/>
      <c r="J137" s="4"/>
      <c r="K137" s="4"/>
      <c r="L137" s="22">
        <v>4500</v>
      </c>
      <c r="M137" s="55">
        <f>L137*1.1</f>
        <v>4950</v>
      </c>
    </row>
    <row r="138" spans="1:13" s="12" customFormat="1" ht="49.5" customHeight="1">
      <c r="A138" s="104"/>
      <c r="B138" s="66" t="s">
        <v>173</v>
      </c>
      <c r="C138" s="72" t="s">
        <v>174</v>
      </c>
      <c r="D138" s="75" t="s">
        <v>175</v>
      </c>
      <c r="E138" s="17" t="s">
        <v>110</v>
      </c>
      <c r="F138" s="4"/>
      <c r="G138" s="4"/>
      <c r="H138" s="4"/>
      <c r="I138" s="4"/>
      <c r="J138" s="4"/>
      <c r="K138" s="5"/>
      <c r="L138" s="60">
        <v>8500</v>
      </c>
      <c r="M138" s="63">
        <f>L138*1.1</f>
        <v>9350</v>
      </c>
    </row>
    <row r="139" spans="1:13" s="12" customFormat="1" ht="49.5" customHeight="1">
      <c r="A139" s="104"/>
      <c r="B139" s="68"/>
      <c r="C139" s="74"/>
      <c r="D139" s="76"/>
      <c r="E139" s="17" t="s">
        <v>111</v>
      </c>
      <c r="F139" s="4"/>
      <c r="G139" s="4"/>
      <c r="H139" s="4"/>
      <c r="I139" s="4"/>
      <c r="J139" s="4"/>
      <c r="K139" s="5"/>
      <c r="L139" s="62"/>
      <c r="M139" s="65"/>
    </row>
    <row r="140" spans="1:13" s="12" customFormat="1" ht="60" customHeight="1">
      <c r="A140" s="104"/>
      <c r="B140" s="11" t="s">
        <v>176</v>
      </c>
      <c r="C140" s="15" t="s">
        <v>177</v>
      </c>
      <c r="D140" s="26" t="s">
        <v>175</v>
      </c>
      <c r="E140" s="18"/>
      <c r="F140" s="5"/>
      <c r="G140" s="4"/>
      <c r="H140" s="4"/>
      <c r="I140" s="4"/>
      <c r="J140" s="4"/>
      <c r="K140" s="4"/>
      <c r="L140" s="22">
        <v>9000</v>
      </c>
      <c r="M140" s="55">
        <f aca="true" t="shared" si="0" ref="M140:M147">L140*1.1</f>
        <v>9900</v>
      </c>
    </row>
    <row r="141" spans="1:13" s="12" customFormat="1" ht="60" customHeight="1">
      <c r="A141" s="104"/>
      <c r="B141" s="11" t="s">
        <v>178</v>
      </c>
      <c r="C141" s="15" t="s">
        <v>179</v>
      </c>
      <c r="D141" s="26" t="s">
        <v>180</v>
      </c>
      <c r="E141" s="18"/>
      <c r="F141" s="5"/>
      <c r="G141" s="4"/>
      <c r="H141" s="4"/>
      <c r="I141" s="4"/>
      <c r="J141" s="4"/>
      <c r="K141" s="4"/>
      <c r="L141" s="22">
        <v>9500</v>
      </c>
      <c r="M141" s="55">
        <f t="shared" si="0"/>
        <v>10450</v>
      </c>
    </row>
    <row r="142" spans="1:13" s="12" customFormat="1" ht="60" customHeight="1">
      <c r="A142" s="104"/>
      <c r="B142" s="11" t="s">
        <v>181</v>
      </c>
      <c r="C142" s="15" t="s">
        <v>182</v>
      </c>
      <c r="D142" s="26" t="s">
        <v>175</v>
      </c>
      <c r="E142" s="18"/>
      <c r="F142" s="5"/>
      <c r="G142" s="4"/>
      <c r="H142" s="4"/>
      <c r="I142" s="4"/>
      <c r="J142" s="4"/>
      <c r="K142" s="4"/>
      <c r="L142" s="22">
        <v>4800</v>
      </c>
      <c r="M142" s="55">
        <f t="shared" si="0"/>
        <v>5280</v>
      </c>
    </row>
    <row r="143" spans="1:13" s="12" customFormat="1" ht="60" customHeight="1">
      <c r="A143" s="122" t="s">
        <v>205</v>
      </c>
      <c r="B143" s="11" t="s">
        <v>183</v>
      </c>
      <c r="C143" s="15" t="s">
        <v>185</v>
      </c>
      <c r="D143" s="26" t="s">
        <v>77</v>
      </c>
      <c r="E143" s="18"/>
      <c r="F143" s="5"/>
      <c r="G143" s="4"/>
      <c r="H143" s="4"/>
      <c r="I143" s="4"/>
      <c r="J143" s="4"/>
      <c r="K143" s="4"/>
      <c r="L143" s="22">
        <v>8000</v>
      </c>
      <c r="M143" s="55">
        <f t="shared" si="0"/>
        <v>8800</v>
      </c>
    </row>
    <row r="144" spans="1:13" s="12" customFormat="1" ht="60" customHeight="1">
      <c r="A144" s="104"/>
      <c r="B144" s="11" t="s">
        <v>186</v>
      </c>
      <c r="C144" s="15" t="s">
        <v>187</v>
      </c>
      <c r="D144" s="26" t="s">
        <v>77</v>
      </c>
      <c r="E144" s="18"/>
      <c r="F144" s="5"/>
      <c r="G144" s="4"/>
      <c r="H144" s="4"/>
      <c r="I144" s="4"/>
      <c r="J144" s="4"/>
      <c r="K144" s="4"/>
      <c r="L144" s="22">
        <v>7000</v>
      </c>
      <c r="M144" s="55">
        <f t="shared" si="0"/>
        <v>7700.000000000001</v>
      </c>
    </row>
    <row r="145" spans="1:13" s="12" customFormat="1" ht="60" customHeight="1">
      <c r="A145" s="104"/>
      <c r="B145" s="11" t="s">
        <v>188</v>
      </c>
      <c r="C145" s="15" t="s">
        <v>184</v>
      </c>
      <c r="D145" s="26" t="s">
        <v>77</v>
      </c>
      <c r="E145" s="18"/>
      <c r="F145" s="5"/>
      <c r="G145" s="4"/>
      <c r="H145" s="4"/>
      <c r="I145" s="4"/>
      <c r="J145" s="4"/>
      <c r="K145" s="4"/>
      <c r="L145" s="22">
        <v>8000</v>
      </c>
      <c r="M145" s="55">
        <f t="shared" si="0"/>
        <v>8800</v>
      </c>
    </row>
    <row r="146" spans="1:13" s="12" customFormat="1" ht="60" customHeight="1">
      <c r="A146" s="104"/>
      <c r="B146" s="11" t="s">
        <v>189</v>
      </c>
      <c r="C146" s="15" t="s">
        <v>190</v>
      </c>
      <c r="D146" s="26" t="s">
        <v>77</v>
      </c>
      <c r="E146" s="18"/>
      <c r="F146" s="5"/>
      <c r="G146" s="4"/>
      <c r="H146" s="4"/>
      <c r="I146" s="4"/>
      <c r="J146" s="4"/>
      <c r="K146" s="4"/>
      <c r="L146" s="22">
        <v>7000</v>
      </c>
      <c r="M146" s="55">
        <f t="shared" si="0"/>
        <v>7700.000000000001</v>
      </c>
    </row>
    <row r="147" spans="1:13" s="12" customFormat="1" ht="49.5" customHeight="1">
      <c r="A147" s="122" t="s">
        <v>206</v>
      </c>
      <c r="B147" s="66" t="s">
        <v>192</v>
      </c>
      <c r="C147" s="72" t="s">
        <v>24</v>
      </c>
      <c r="D147" s="75" t="s">
        <v>193</v>
      </c>
      <c r="E147" s="17" t="s">
        <v>191</v>
      </c>
      <c r="F147" s="4"/>
      <c r="G147" s="4"/>
      <c r="H147" s="4"/>
      <c r="I147" s="4"/>
      <c r="J147" s="5"/>
      <c r="K147" s="5"/>
      <c r="L147" s="60">
        <v>11500</v>
      </c>
      <c r="M147" s="63">
        <f t="shared" si="0"/>
        <v>12650.000000000002</v>
      </c>
    </row>
    <row r="148" spans="1:13" s="12" customFormat="1" ht="49.5" customHeight="1">
      <c r="A148" s="104"/>
      <c r="B148" s="68"/>
      <c r="C148" s="74"/>
      <c r="D148" s="76"/>
      <c r="E148" s="17" t="s">
        <v>2</v>
      </c>
      <c r="F148" s="4"/>
      <c r="G148" s="4"/>
      <c r="H148" s="4"/>
      <c r="I148" s="4"/>
      <c r="J148" s="5"/>
      <c r="K148" s="5"/>
      <c r="L148" s="62"/>
      <c r="M148" s="65"/>
    </row>
    <row r="149" spans="1:13" s="12" customFormat="1" ht="49.5" customHeight="1">
      <c r="A149" s="104"/>
      <c r="B149" s="66" t="s">
        <v>194</v>
      </c>
      <c r="C149" s="72" t="s">
        <v>195</v>
      </c>
      <c r="D149" s="75" t="s">
        <v>196</v>
      </c>
      <c r="E149" s="17" t="s">
        <v>4</v>
      </c>
      <c r="F149" s="4"/>
      <c r="G149" s="4"/>
      <c r="H149" s="4"/>
      <c r="I149" s="4"/>
      <c r="J149" s="4"/>
      <c r="K149" s="5"/>
      <c r="L149" s="60">
        <v>11500</v>
      </c>
      <c r="M149" s="63"/>
    </row>
    <row r="150" spans="1:13" s="12" customFormat="1" ht="49.5" customHeight="1">
      <c r="A150" s="104"/>
      <c r="B150" s="67"/>
      <c r="C150" s="73"/>
      <c r="D150" s="80"/>
      <c r="E150" s="17" t="s">
        <v>2</v>
      </c>
      <c r="F150" s="4"/>
      <c r="G150" s="4"/>
      <c r="H150" s="4"/>
      <c r="I150" s="4"/>
      <c r="J150" s="4"/>
      <c r="K150" s="5"/>
      <c r="L150" s="61"/>
      <c r="M150" s="64"/>
    </row>
    <row r="151" spans="1:13" s="12" customFormat="1" ht="49.5" customHeight="1">
      <c r="A151" s="104"/>
      <c r="B151" s="67"/>
      <c r="C151" s="73"/>
      <c r="D151" s="80"/>
      <c r="E151" s="17" t="s">
        <v>5</v>
      </c>
      <c r="F151" s="4"/>
      <c r="G151" s="4"/>
      <c r="H151" s="4"/>
      <c r="I151" s="4"/>
      <c r="J151" s="4"/>
      <c r="K151" s="5"/>
      <c r="L151" s="61"/>
      <c r="M151" s="64"/>
    </row>
    <row r="152" spans="1:13" s="12" customFormat="1" ht="49.5" customHeight="1">
      <c r="A152" s="104"/>
      <c r="B152" s="67"/>
      <c r="C152" s="73"/>
      <c r="D152" s="80"/>
      <c r="E152" s="17" t="s">
        <v>6</v>
      </c>
      <c r="F152" s="4"/>
      <c r="G152" s="4"/>
      <c r="H152" s="4"/>
      <c r="I152" s="4"/>
      <c r="J152" s="4"/>
      <c r="K152" s="5"/>
      <c r="L152" s="61"/>
      <c r="M152" s="64"/>
    </row>
    <row r="153" spans="1:13" s="12" customFormat="1" ht="49.5" customHeight="1" thickBot="1">
      <c r="A153" s="131"/>
      <c r="B153" s="123"/>
      <c r="C153" s="124"/>
      <c r="D153" s="125"/>
      <c r="E153" s="36" t="s">
        <v>13</v>
      </c>
      <c r="F153" s="37"/>
      <c r="G153" s="37"/>
      <c r="H153" s="37"/>
      <c r="I153" s="37"/>
      <c r="J153" s="37"/>
      <c r="K153" s="59"/>
      <c r="L153" s="126"/>
      <c r="M153" s="127"/>
    </row>
  </sheetData>
  <sheetProtection/>
  <mergeCells count="210">
    <mergeCell ref="A22:A34"/>
    <mergeCell ref="A35:A51"/>
    <mergeCell ref="A135:A142"/>
    <mergeCell ref="A143:A146"/>
    <mergeCell ref="A147:A153"/>
    <mergeCell ref="B147:B148"/>
    <mergeCell ref="C147:C148"/>
    <mergeCell ref="D147:D148"/>
    <mergeCell ref="L147:L148"/>
    <mergeCell ref="M147:M148"/>
    <mergeCell ref="B149:B153"/>
    <mergeCell ref="C149:C153"/>
    <mergeCell ref="D149:D153"/>
    <mergeCell ref="L149:L153"/>
    <mergeCell ref="M149:M153"/>
    <mergeCell ref="B135:B136"/>
    <mergeCell ref="C135:C136"/>
    <mergeCell ref="D135:D136"/>
    <mergeCell ref="L135:L136"/>
    <mergeCell ref="M135:M136"/>
    <mergeCell ref="B138:B139"/>
    <mergeCell ref="C138:C139"/>
    <mergeCell ref="D138:D139"/>
    <mergeCell ref="L138:L139"/>
    <mergeCell ref="M138:M139"/>
    <mergeCell ref="B127:B130"/>
    <mergeCell ref="C127:C130"/>
    <mergeCell ref="D127:D130"/>
    <mergeCell ref="L127:L130"/>
    <mergeCell ref="M127:M130"/>
    <mergeCell ref="B131:B134"/>
    <mergeCell ref="C131:C134"/>
    <mergeCell ref="D131:D134"/>
    <mergeCell ref="L131:L134"/>
    <mergeCell ref="M131:M134"/>
    <mergeCell ref="B118:B120"/>
    <mergeCell ref="C118:C120"/>
    <mergeCell ref="D118:D120"/>
    <mergeCell ref="L118:L120"/>
    <mergeCell ref="M118:M120"/>
    <mergeCell ref="B121:B125"/>
    <mergeCell ref="C121:C125"/>
    <mergeCell ref="D121:D125"/>
    <mergeCell ref="L121:L125"/>
    <mergeCell ref="M121:M125"/>
    <mergeCell ref="D111:D113"/>
    <mergeCell ref="L111:L113"/>
    <mergeCell ref="M111:M113"/>
    <mergeCell ref="A90:A115"/>
    <mergeCell ref="B116:B117"/>
    <mergeCell ref="C116:C117"/>
    <mergeCell ref="D116:D117"/>
    <mergeCell ref="L116:L117"/>
    <mergeCell ref="A116:A134"/>
    <mergeCell ref="M116:M117"/>
    <mergeCell ref="D107:D110"/>
    <mergeCell ref="L107:L110"/>
    <mergeCell ref="M107:M110"/>
    <mergeCell ref="M85:M88"/>
    <mergeCell ref="B85:B88"/>
    <mergeCell ref="C85:C88"/>
    <mergeCell ref="B29:B31"/>
    <mergeCell ref="C29:C31"/>
    <mergeCell ref="D29:D31"/>
    <mergeCell ref="L29:L31"/>
    <mergeCell ref="M29:M31"/>
    <mergeCell ref="M35:M36"/>
    <mergeCell ref="D104:D106"/>
    <mergeCell ref="L104:L106"/>
    <mergeCell ref="M104:M106"/>
    <mergeCell ref="D85:D88"/>
    <mergeCell ref="L85:L88"/>
    <mergeCell ref="M3:M4"/>
    <mergeCell ref="M22:M23"/>
    <mergeCell ref="M37:M39"/>
    <mergeCell ref="B97:B98"/>
    <mergeCell ref="C97:C98"/>
    <mergeCell ref="D97:D98"/>
    <mergeCell ref="L97:L98"/>
    <mergeCell ref="M97:M98"/>
    <mergeCell ref="B99:B103"/>
    <mergeCell ref="C99:C103"/>
    <mergeCell ref="D99:D103"/>
    <mergeCell ref="L99:L103"/>
    <mergeCell ref="M99:M103"/>
    <mergeCell ref="C40:C45"/>
    <mergeCell ref="D40:D45"/>
    <mergeCell ref="L40:L45"/>
    <mergeCell ref="M40:M45"/>
    <mergeCell ref="M46:M49"/>
    <mergeCell ref="M73:M75"/>
    <mergeCell ref="C46:C49"/>
    <mergeCell ref="D46:D49"/>
    <mergeCell ref="L46:L49"/>
    <mergeCell ref="D73:D75"/>
    <mergeCell ref="L73:L75"/>
    <mergeCell ref="B37:B39"/>
    <mergeCell ref="C37:C39"/>
    <mergeCell ref="D37:D39"/>
    <mergeCell ref="L37:L39"/>
    <mergeCell ref="B40:B45"/>
    <mergeCell ref="B94:B96"/>
    <mergeCell ref="C94:C96"/>
    <mergeCell ref="D94:D96"/>
    <mergeCell ref="L94:L96"/>
    <mergeCell ref="M94:M96"/>
    <mergeCell ref="D76:D80"/>
    <mergeCell ref="L76:L80"/>
    <mergeCell ref="M76:M80"/>
    <mergeCell ref="B76:B80"/>
    <mergeCell ref="C76:C80"/>
    <mergeCell ref="B81:B84"/>
    <mergeCell ref="C81:C84"/>
    <mergeCell ref="D81:D84"/>
    <mergeCell ref="L81:L84"/>
    <mergeCell ref="A71:A89"/>
    <mergeCell ref="B73:B75"/>
    <mergeCell ref="C73:C75"/>
    <mergeCell ref="M81:M84"/>
    <mergeCell ref="B35:B36"/>
    <mergeCell ref="C35:C36"/>
    <mergeCell ref="D35:D36"/>
    <mergeCell ref="L35:L36"/>
    <mergeCell ref="B46:B49"/>
    <mergeCell ref="C54:C56"/>
    <mergeCell ref="D54:D56"/>
    <mergeCell ref="L54:L56"/>
    <mergeCell ref="M54:M56"/>
    <mergeCell ref="A3:A21"/>
    <mergeCell ref="B5:B7"/>
    <mergeCell ref="C5:C7"/>
    <mergeCell ref="D5:D7"/>
    <mergeCell ref="L5:L7"/>
    <mergeCell ref="B3:B4"/>
    <mergeCell ref="C3:C4"/>
    <mergeCell ref="D3:D4"/>
    <mergeCell ref="B26:B28"/>
    <mergeCell ref="C26:C28"/>
    <mergeCell ref="D26:D28"/>
    <mergeCell ref="L26:L28"/>
    <mergeCell ref="M26:M28"/>
    <mergeCell ref="L3:L4"/>
    <mergeCell ref="M5:M7"/>
    <mergeCell ref="B8:B10"/>
    <mergeCell ref="C8:C10"/>
    <mergeCell ref="D8:D10"/>
    <mergeCell ref="M24:M25"/>
    <mergeCell ref="B18:B21"/>
    <mergeCell ref="C18:C21"/>
    <mergeCell ref="D18:D21"/>
    <mergeCell ref="L18:L21"/>
    <mergeCell ref="M18:M21"/>
    <mergeCell ref="B22:B23"/>
    <mergeCell ref="C22:C23"/>
    <mergeCell ref="D22:D23"/>
    <mergeCell ref="L22:L23"/>
    <mergeCell ref="B24:B25"/>
    <mergeCell ref="C24:C25"/>
    <mergeCell ref="D24:D25"/>
    <mergeCell ref="L24:L25"/>
    <mergeCell ref="L71:L72"/>
    <mergeCell ref="M71:M72"/>
    <mergeCell ref="L52:L53"/>
    <mergeCell ref="M52:M53"/>
    <mergeCell ref="B52:B53"/>
    <mergeCell ref="C52:C53"/>
    <mergeCell ref="D52:D53"/>
    <mergeCell ref="B54:B56"/>
    <mergeCell ref="L57:L61"/>
    <mergeCell ref="M57:M61"/>
    <mergeCell ref="A52:A70"/>
    <mergeCell ref="B57:B61"/>
    <mergeCell ref="C57:C61"/>
    <mergeCell ref="D57:D61"/>
    <mergeCell ref="B71:B72"/>
    <mergeCell ref="C71:C72"/>
    <mergeCell ref="D71:D72"/>
    <mergeCell ref="B67:B70"/>
    <mergeCell ref="C67:C70"/>
    <mergeCell ref="D67:D70"/>
    <mergeCell ref="M67:M70"/>
    <mergeCell ref="B63:B66"/>
    <mergeCell ref="C63:C66"/>
    <mergeCell ref="D63:D66"/>
    <mergeCell ref="L63:L66"/>
    <mergeCell ref="M63:M66"/>
    <mergeCell ref="L67:L70"/>
    <mergeCell ref="B90:B91"/>
    <mergeCell ref="C90:C91"/>
    <mergeCell ref="D90:D91"/>
    <mergeCell ref="L90:L91"/>
    <mergeCell ref="M90:M91"/>
    <mergeCell ref="B92:B93"/>
    <mergeCell ref="C92:C93"/>
    <mergeCell ref="D92:D93"/>
    <mergeCell ref="L92:L93"/>
    <mergeCell ref="M92:M93"/>
    <mergeCell ref="B104:B106"/>
    <mergeCell ref="C104:C106"/>
    <mergeCell ref="B107:B110"/>
    <mergeCell ref="C107:C110"/>
    <mergeCell ref="B111:B113"/>
    <mergeCell ref="C111:C113"/>
    <mergeCell ref="L8:L10"/>
    <mergeCell ref="M8:M10"/>
    <mergeCell ref="B11:B16"/>
    <mergeCell ref="C11:C16"/>
    <mergeCell ref="D11:D16"/>
    <mergeCell ref="L11:L16"/>
    <mergeCell ref="M11:M16"/>
  </mergeCells>
  <printOptions/>
  <pageMargins left="0.7086614173228347" right="0.7086614173228347" top="0.52" bottom="0.7480314960629921" header="0.48" footer="0.31496062992125984"/>
  <pageSetup fitToHeight="0" fitToWidth="1" horizontalDpi="300" verticalDpi="300" orientation="portrait" paperSize="9" scale="56" r:id="rId2"/>
  <rowBreaks count="6" manualBreakCount="6">
    <brk id="25" max="12" man="1"/>
    <brk id="51" max="12" man="1"/>
    <brk id="75" max="12" man="1"/>
    <brk id="98" max="12" man="1"/>
    <brk id="120" max="12" man="1"/>
    <brk id="13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81907</cp:lastModifiedBy>
  <cp:lastPrinted>2023-02-22T16:23:20Z</cp:lastPrinted>
  <dcterms:created xsi:type="dcterms:W3CDTF">2016-07-20T15:14:17Z</dcterms:created>
  <dcterms:modified xsi:type="dcterms:W3CDTF">2023-02-24T08:26:52Z</dcterms:modified>
  <cp:category/>
  <cp:version/>
  <cp:contentType/>
  <cp:contentStatus/>
</cp:coreProperties>
</file>