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PAJAMAS  FW23 .24" sheetId="1" r:id="rId1"/>
    <sheet name="互換性レポート" sheetId="2" r:id="rId2"/>
  </sheets>
  <definedNames>
    <definedName name="_xlnm.Print_Area" localSheetId="0">'PAJAMAS  FW23 .24'!$A$1:$M$149</definedName>
    <definedName name="_xlnm.Print_Titles" localSheetId="0">'PAJAMAS  FW23 .24'!$2:$2</definedName>
  </definedNames>
  <calcPr fullCalcOnLoad="1"/>
</workbook>
</file>

<file path=xl/sharedStrings.xml><?xml version="1.0" encoding="utf-8"?>
<sst xmlns="http://schemas.openxmlformats.org/spreadsheetml/2006/main" count="490" uniqueCount="297">
  <si>
    <t xml:space="preserve"> </t>
  </si>
  <si>
    <t>NUMBER</t>
  </si>
  <si>
    <t>color</t>
  </si>
  <si>
    <t xml:space="preserve">   </t>
  </si>
  <si>
    <t>PROMISE SS17 PAJAMA 展示会資料 2017.08.30.xls の互換性レポート</t>
  </si>
  <si>
    <t>2017/8/30 23:18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</si>
  <si>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</si>
  <si>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</si>
  <si>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</si>
  <si>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</si>
  <si>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</si>
  <si>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</si>
  <si>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XS</t>
  </si>
  <si>
    <t>S</t>
  </si>
  <si>
    <t>M</t>
  </si>
  <si>
    <t>L</t>
  </si>
  <si>
    <t>XL</t>
  </si>
  <si>
    <t>XXL</t>
  </si>
  <si>
    <t>XXXL</t>
  </si>
  <si>
    <r>
      <t>PRICE</t>
    </r>
    <r>
      <rPr>
        <b/>
        <sz val="12"/>
        <rFont val="ＭＳ Ｐゴシック"/>
        <family val="3"/>
      </rPr>
      <t>（税抜）</t>
    </r>
  </si>
  <si>
    <r>
      <t>PRICE</t>
    </r>
    <r>
      <rPr>
        <b/>
        <sz val="12"/>
        <rFont val="ＭＳ Ｐゴシック"/>
        <family val="3"/>
      </rPr>
      <t>（税込）</t>
    </r>
  </si>
  <si>
    <t>002- NEGRO</t>
  </si>
  <si>
    <t>117- AZUL</t>
  </si>
  <si>
    <t>003- ROSA</t>
  </si>
  <si>
    <t>163- 
GRIS VIGORE</t>
  </si>
  <si>
    <t>ITEM</t>
  </si>
  <si>
    <t>N16003</t>
  </si>
  <si>
    <t>パジャマ&amp;
ガウンセット</t>
  </si>
  <si>
    <t>060-
ORQUIDEA</t>
  </si>
  <si>
    <t>N16013</t>
  </si>
  <si>
    <t>パジャマ</t>
  </si>
  <si>
    <t>スリップ</t>
  </si>
  <si>
    <t>キモノガウン</t>
  </si>
  <si>
    <t>N16023</t>
  </si>
  <si>
    <t>N16032</t>
  </si>
  <si>
    <t>N16041</t>
  </si>
  <si>
    <t xml:space="preserve">ORSAY
</t>
  </si>
  <si>
    <t>MOMA</t>
  </si>
  <si>
    <t>N16054</t>
  </si>
  <si>
    <t>N16063</t>
  </si>
  <si>
    <t>N16072</t>
  </si>
  <si>
    <t>N16082</t>
  </si>
  <si>
    <t>パジャマ</t>
  </si>
  <si>
    <t>094-
  LAVANDA</t>
  </si>
  <si>
    <t>N16093</t>
  </si>
  <si>
    <t>N16102</t>
  </si>
  <si>
    <t>N16111</t>
  </si>
  <si>
    <t>ワンピース</t>
  </si>
  <si>
    <t>POMP
I
DOU</t>
  </si>
  <si>
    <t>012- 
VERDE
OSCURO</t>
  </si>
  <si>
    <t>MACBA</t>
  </si>
  <si>
    <t>N16123</t>
  </si>
  <si>
    <t>N16132</t>
  </si>
  <si>
    <t>N16142</t>
  </si>
  <si>
    <t>N16151</t>
  </si>
  <si>
    <t>パジャマ&amp;
ガウンセット</t>
  </si>
  <si>
    <t>パジャマ</t>
  </si>
  <si>
    <t>903- 
OFF WHITE</t>
  </si>
  <si>
    <t>N16163</t>
  </si>
  <si>
    <t>N16172</t>
  </si>
  <si>
    <t>N16181</t>
  </si>
  <si>
    <t>N16191</t>
  </si>
  <si>
    <t>N16204</t>
  </si>
  <si>
    <t>パジャマ&amp;
ガウンセット</t>
  </si>
  <si>
    <t>パジャマ</t>
  </si>
  <si>
    <t>スリップ</t>
  </si>
  <si>
    <t>117- AZUL</t>
  </si>
  <si>
    <t>THYSSEN</t>
  </si>
  <si>
    <t>N16213</t>
  </si>
  <si>
    <t>N16222</t>
  </si>
  <si>
    <t>N16232</t>
  </si>
  <si>
    <t>N16242</t>
  </si>
  <si>
    <t>LOUVRE</t>
  </si>
  <si>
    <t>078- 
FRAMBUESA</t>
  </si>
  <si>
    <t>002- NEGRO</t>
  </si>
  <si>
    <t>002- NEGRO</t>
  </si>
  <si>
    <t>M
E
T
R
O
P
O
L
I
T
A
N</t>
  </si>
  <si>
    <t>N16253</t>
  </si>
  <si>
    <t>N16262</t>
  </si>
  <si>
    <t>N16272</t>
  </si>
  <si>
    <t>N16281</t>
  </si>
  <si>
    <t>N16291</t>
  </si>
  <si>
    <t>N16301</t>
  </si>
  <si>
    <t>N16314</t>
  </si>
  <si>
    <t>キモノガウン</t>
  </si>
  <si>
    <t>9AF- 
AZUL
VINTAGE</t>
  </si>
  <si>
    <t xml:space="preserve">SWEET MOM MATERN
I
T
Y
</t>
  </si>
  <si>
    <t>N16362</t>
  </si>
  <si>
    <t>N16371</t>
  </si>
  <si>
    <t>N16381</t>
  </si>
  <si>
    <t>N16391</t>
  </si>
  <si>
    <t>N16404</t>
  </si>
  <si>
    <t>マタニティ
パジャマ</t>
  </si>
  <si>
    <t>マタニティ
ワンピース</t>
  </si>
  <si>
    <t>マタニティ
スリップ</t>
  </si>
  <si>
    <t>キモノガウン</t>
  </si>
  <si>
    <t>301- CREMA</t>
  </si>
  <si>
    <t>301- CREMA</t>
  </si>
  <si>
    <t xml:space="preserve">COLECCIÓN PIJAMAS VERANO 23/24   </t>
  </si>
  <si>
    <t>CAM
I
SONES</t>
  </si>
  <si>
    <t>N16461</t>
  </si>
  <si>
    <t>N16471</t>
  </si>
  <si>
    <t>N16481</t>
  </si>
  <si>
    <t>N16491</t>
  </si>
  <si>
    <t>N16501</t>
  </si>
  <si>
    <t>N16511</t>
  </si>
  <si>
    <t>N16521</t>
  </si>
  <si>
    <t>N16531</t>
  </si>
  <si>
    <t>N16541</t>
  </si>
  <si>
    <t>N16551</t>
  </si>
  <si>
    <t>ワンピース</t>
  </si>
  <si>
    <t>301- 
GRIS VIGORE</t>
  </si>
  <si>
    <t>163- 
GRIS VIGORE</t>
  </si>
  <si>
    <t>060- 
ORQUIDEA</t>
  </si>
  <si>
    <t>400- 
SALMON</t>
  </si>
  <si>
    <t>9BK AZUL 
CLARO</t>
  </si>
  <si>
    <t>903-
OFF WHITE</t>
  </si>
  <si>
    <t>BATAS</t>
  </si>
  <si>
    <t>N16564</t>
  </si>
  <si>
    <t>N16574</t>
  </si>
  <si>
    <t>N16584</t>
  </si>
  <si>
    <t>N16594</t>
  </si>
  <si>
    <t>N16604</t>
  </si>
  <si>
    <t>N16614</t>
  </si>
  <si>
    <t>N16624</t>
  </si>
  <si>
    <t>N16634</t>
  </si>
  <si>
    <t>N16644</t>
  </si>
  <si>
    <t>N16654</t>
  </si>
  <si>
    <t>N16664</t>
  </si>
  <si>
    <t>N16674</t>
  </si>
  <si>
    <t>N16684</t>
  </si>
  <si>
    <t>N16694</t>
  </si>
  <si>
    <t>N16704</t>
  </si>
  <si>
    <t>N16714</t>
  </si>
  <si>
    <t>N16724</t>
  </si>
  <si>
    <t>N16734</t>
  </si>
  <si>
    <t>N16744</t>
  </si>
  <si>
    <t>N16754</t>
  </si>
  <si>
    <t>N16764</t>
  </si>
  <si>
    <t>N16774</t>
  </si>
  <si>
    <t>N16784</t>
  </si>
  <si>
    <t>N16794</t>
  </si>
  <si>
    <t>N16804</t>
  </si>
  <si>
    <t>N16814</t>
  </si>
  <si>
    <t>ガウン</t>
  </si>
  <si>
    <t>ガウン</t>
  </si>
  <si>
    <t>ガウン</t>
  </si>
  <si>
    <t>ガウン</t>
  </si>
  <si>
    <t>ガウン</t>
  </si>
  <si>
    <t>ロングガウン</t>
  </si>
  <si>
    <t>ロングガウン
プリント</t>
  </si>
  <si>
    <r>
      <rPr>
        <b/>
        <sz val="12"/>
        <rFont val="ＭＳ Ｐゴシック"/>
        <family val="3"/>
      </rPr>
      <t>ガウン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プリント</t>
    </r>
  </si>
  <si>
    <t>ガウン</t>
  </si>
  <si>
    <t>ガウン</t>
  </si>
  <si>
    <t>195- ROSA
 VINTAGE</t>
  </si>
  <si>
    <t>005- CELESTE</t>
  </si>
  <si>
    <t>003- ROSA</t>
  </si>
  <si>
    <t>008-GRIS</t>
  </si>
  <si>
    <t>9FW AZUL
 TURMALI</t>
  </si>
  <si>
    <t>062-ROSA
CLARO</t>
  </si>
  <si>
    <t>003-ROSA</t>
  </si>
  <si>
    <t>005-CELESTE</t>
  </si>
  <si>
    <t>021-
BERENJENA</t>
  </si>
  <si>
    <t>039-
TURQUESA</t>
  </si>
  <si>
    <t>234-AZUL
NOCHE</t>
  </si>
  <si>
    <t>195-ROSA 
VINTAGE</t>
  </si>
  <si>
    <t>011-BEIGE</t>
  </si>
  <si>
    <t>117-AZUL</t>
  </si>
  <si>
    <t>088-
ESMERALDA</t>
  </si>
  <si>
    <t>P
I
J
AMA
PARTY</t>
  </si>
  <si>
    <t>N16822</t>
  </si>
  <si>
    <t>N16823</t>
  </si>
  <si>
    <t>N16832</t>
  </si>
  <si>
    <t>N16833</t>
  </si>
  <si>
    <t>N16842</t>
  </si>
  <si>
    <t>N16853</t>
  </si>
  <si>
    <t>N16862</t>
  </si>
  <si>
    <t>N16872</t>
  </si>
  <si>
    <t>N16873</t>
  </si>
  <si>
    <t>N16882</t>
  </si>
  <si>
    <t>N16893</t>
  </si>
  <si>
    <t>N16902</t>
  </si>
  <si>
    <t>N16903</t>
  </si>
  <si>
    <t>N16912</t>
  </si>
  <si>
    <t>N16922</t>
  </si>
  <si>
    <t>N16923</t>
  </si>
  <si>
    <t>N16933</t>
  </si>
  <si>
    <t>N16942</t>
  </si>
  <si>
    <t>N16952</t>
  </si>
  <si>
    <t>N16962</t>
  </si>
  <si>
    <t>N16963</t>
  </si>
  <si>
    <t>N16972</t>
  </si>
  <si>
    <t>N16982</t>
  </si>
  <si>
    <t>N16992</t>
  </si>
  <si>
    <t>N17002</t>
  </si>
  <si>
    <t>N17003</t>
  </si>
  <si>
    <t>N17012</t>
  </si>
  <si>
    <t>N17013</t>
  </si>
  <si>
    <t>N17022</t>
  </si>
  <si>
    <t>N17023</t>
  </si>
  <si>
    <t>N17032</t>
  </si>
  <si>
    <t>N17042</t>
  </si>
  <si>
    <t>N17043</t>
  </si>
  <si>
    <t>N17052</t>
  </si>
  <si>
    <t>N17053</t>
  </si>
  <si>
    <t>N17062</t>
  </si>
  <si>
    <t>N17072</t>
  </si>
  <si>
    <t>N17073</t>
  </si>
  <si>
    <t>N17082</t>
  </si>
  <si>
    <t>N17093</t>
  </si>
  <si>
    <t>パジャマ</t>
  </si>
  <si>
    <t>パジャマ&amp;
ガウンセット</t>
  </si>
  <si>
    <t>パジャマ</t>
  </si>
  <si>
    <t>N16932</t>
  </si>
  <si>
    <t>012-VERDE
OSCURO</t>
  </si>
  <si>
    <t>006-
BURDEOS</t>
  </si>
  <si>
    <t>020- MARINO</t>
  </si>
  <si>
    <t>9A6 ROSA 
EMPOLVA</t>
  </si>
  <si>
    <t>002- NEGRO</t>
  </si>
  <si>
    <t>936-PEACH</t>
  </si>
  <si>
    <t>043-PIEDRA</t>
  </si>
  <si>
    <t>003-ROSA</t>
  </si>
  <si>
    <t>936-PEACH</t>
  </si>
  <si>
    <t>9BK 
AZUL CLARO</t>
  </si>
  <si>
    <t>041-VAINILLA</t>
  </si>
  <si>
    <t>944-AQUA</t>
  </si>
  <si>
    <t>936-PEACH</t>
  </si>
  <si>
    <t>9A3 AZUL 
VINTAGE</t>
  </si>
  <si>
    <t>012-VERDE</t>
  </si>
  <si>
    <t>003-ROSA</t>
  </si>
  <si>
    <t>043-PIEDRA</t>
  </si>
  <si>
    <t>010-ROJO</t>
  </si>
  <si>
    <t>064-NARANJA</t>
  </si>
  <si>
    <t>046-FUCSIA</t>
  </si>
  <si>
    <t>9BK 
AZUL CLARO</t>
  </si>
  <si>
    <t>039-
TURQUESA</t>
  </si>
  <si>
    <t>C
O
M
F
Y</t>
  </si>
  <si>
    <t>N17083</t>
  </si>
  <si>
    <t>N17102</t>
  </si>
  <si>
    <t>N17112</t>
  </si>
  <si>
    <t>N17122</t>
  </si>
  <si>
    <t>N17132</t>
  </si>
  <si>
    <t>N17142</t>
  </si>
  <si>
    <t>N17152</t>
  </si>
  <si>
    <t>N17162</t>
  </si>
  <si>
    <t>N17172</t>
  </si>
  <si>
    <t>N17182</t>
  </si>
  <si>
    <t>N17192</t>
  </si>
  <si>
    <t>N17202</t>
  </si>
  <si>
    <t>N17212</t>
  </si>
  <si>
    <t>N17222</t>
  </si>
  <si>
    <t>N17232</t>
  </si>
  <si>
    <t>パジャマ＋マスク</t>
  </si>
  <si>
    <t>パジャマ+マスク</t>
  </si>
  <si>
    <t>パジャマ＋マスク</t>
  </si>
  <si>
    <t>パジャマ</t>
  </si>
  <si>
    <t>パジャマ</t>
  </si>
  <si>
    <t>パジャマ</t>
  </si>
  <si>
    <t>パジャマ</t>
  </si>
  <si>
    <t>151-CAQUI</t>
  </si>
  <si>
    <t>078-
FRAMBUESA</t>
  </si>
  <si>
    <t>011-BEIGE</t>
  </si>
  <si>
    <t>953-MALVA</t>
  </si>
  <si>
    <t>040-CRUDO</t>
  </si>
  <si>
    <t>040-CRUDO</t>
  </si>
  <si>
    <t>002- NEGRO</t>
  </si>
  <si>
    <t>9BK 
AZUL CLARO</t>
  </si>
  <si>
    <t>012-VERDE</t>
  </si>
  <si>
    <t>9B8
 MULTICOLOR</t>
  </si>
  <si>
    <t>N17242</t>
  </si>
  <si>
    <t>N17248</t>
  </si>
  <si>
    <t>N17252</t>
  </si>
  <si>
    <t>010-ROJO</t>
  </si>
  <si>
    <t>N17258</t>
  </si>
  <si>
    <t>パジャマ＋マスク
ガール</t>
  </si>
  <si>
    <t>N17262</t>
  </si>
  <si>
    <t>010-ROJO</t>
  </si>
  <si>
    <t>020-MARINO</t>
  </si>
  <si>
    <t>N17272</t>
  </si>
  <si>
    <t>PCN17289</t>
  </si>
  <si>
    <t>9B8 
MULTICOLOR</t>
  </si>
  <si>
    <t>ソックス５点セット</t>
  </si>
  <si>
    <t>ソックス６点セット</t>
  </si>
  <si>
    <t>368-CAMEL</t>
  </si>
  <si>
    <t>PCN17299</t>
  </si>
  <si>
    <t>36/37</t>
  </si>
  <si>
    <t>38/39</t>
  </si>
  <si>
    <t>40/41</t>
  </si>
  <si>
    <t>N06709</t>
  </si>
  <si>
    <t>N14939</t>
  </si>
  <si>
    <t>ルームシューズ</t>
  </si>
  <si>
    <t>ルームシューズ</t>
  </si>
  <si>
    <t>008-GRIS</t>
  </si>
  <si>
    <t>003-ROSA</t>
  </si>
  <si>
    <t xml:space="preserve">N
A
V
I
D
A
D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</si>
  <si>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</si>
  <si>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008-BRIS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</si>
</sst>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-* #,##0.00\ [$€]_-;\-* #,##0.00\ [$€]_-;_-* &quot;-&quot;??\ [$€]_-;_-@_-"/>
    <numFmt numFmtId="185" formatCode="_-* #,##0.00\ _p_t_a_-;\-* #,##0.00\ _p_t_a_-;_-* &quot;-&quot;??\ _p_t_a_-;_-@_-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¥&quot;#,##0_);[Red]\(&quot;¥&quot;#,##0\)"/>
    <numFmt numFmtId="191" formatCode="&quot;¥&quot;#,##0.0_);[Red]\(&quot;¥&quot;#,##0.0\)"/>
    <numFmt numFmtId="192" formatCode="[$]ggge&quot;年&quot;m&quot;月&quot;d&quot;日&quot;;@"/>
    <numFmt numFmtId="193" formatCode="[$]gge&quot;年&quot;m&quot;月&quot;d&quot;日&quot;;@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6"/>
      <name val="ＭＳ Ｐゴシック"/>
      <family val="3"/>
    </font>
    <font>
      <b/>
      <sz val="2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name val="ＭＳ Ｐゴシック"/>
      <family val="3"/>
    </font>
    <font>
      <b/>
      <sz val="1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2"/>
      <color indexed="8"/>
      <name val="Arial"/>
      <family val="2"/>
    </font>
    <font>
      <b/>
      <sz val="14"/>
      <color indexed="45"/>
      <name val="Arial"/>
      <family val="2"/>
    </font>
    <font>
      <b/>
      <sz val="12"/>
      <color indexed="45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2"/>
      <color theme="1"/>
      <name val="Arial"/>
      <family val="2"/>
    </font>
    <font>
      <b/>
      <sz val="14"/>
      <color rgb="FFFFA3B2"/>
      <name val="Arial"/>
      <family val="2"/>
    </font>
    <font>
      <b/>
      <sz val="12"/>
      <color rgb="FFFFA3B2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A3B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10" applyNumberFormat="0" applyAlignment="0" applyProtection="0"/>
    <xf numFmtId="0" fontId="74" fillId="49" borderId="0" applyNumberFormat="0" applyBorder="0" applyAlignment="0" applyProtection="0"/>
    <xf numFmtId="9" fontId="6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9" fillId="50" borderId="11" applyNumberFormat="0" applyFont="0" applyAlignment="0" applyProtection="0"/>
    <xf numFmtId="0" fontId="76" fillId="0" borderId="12" applyNumberFormat="0" applyFill="0" applyAlignment="0" applyProtection="0"/>
    <xf numFmtId="0" fontId="77" fillId="51" borderId="0" applyNumberFormat="0" applyBorder="0" applyAlignment="0" applyProtection="0"/>
    <xf numFmtId="0" fontId="32" fillId="0" borderId="0" applyNumberFormat="0" applyFill="0" applyBorder="0" applyAlignment="0" applyProtection="0"/>
    <xf numFmtId="0" fontId="78" fillId="52" borderId="13" applyNumberFormat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83" fillId="0" borderId="17" applyNumberFormat="0" applyFill="0" applyAlignment="0" applyProtection="0"/>
    <xf numFmtId="0" fontId="84" fillId="52" borderId="18" applyNumberFormat="0" applyAlignment="0" applyProtection="0"/>
    <xf numFmtId="0" fontId="85" fillId="0" borderId="0" applyNumberFormat="0" applyFill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180" fontId="69" fillId="0" borderId="0" applyFont="0" applyFill="0" applyBorder="0" applyAlignment="0" applyProtection="0"/>
    <xf numFmtId="182" fontId="69" fillId="0" borderId="0" applyFont="0" applyFill="0" applyBorder="0" applyAlignment="0" applyProtection="0"/>
    <xf numFmtId="0" fontId="86" fillId="53" borderId="13" applyNumberFormat="0" applyAlignment="0" applyProtection="0"/>
    <xf numFmtId="0" fontId="87" fillId="0" borderId="0" applyNumberFormat="0" applyFill="0" applyBorder="0" applyAlignment="0" applyProtection="0"/>
    <xf numFmtId="0" fontId="88" fillId="5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9" borderId="2" applyNumberFormat="0" applyAlignment="0" applyProtection="0"/>
    <xf numFmtId="0" fontId="31" fillId="0" borderId="9" applyNumberFormat="0" applyFill="0" applyAlignment="0" applyProtection="0"/>
    <xf numFmtId="0" fontId="34" fillId="38" borderId="1" applyNumberFormat="0" applyAlignment="0" applyProtection="0"/>
    <xf numFmtId="0" fontId="36" fillId="38" borderId="8" applyNumberFormat="0" applyAlignment="0" applyProtection="0"/>
    <xf numFmtId="0" fontId="35" fillId="7" borderId="1" applyNumberFormat="0" applyAlignment="0" applyProtection="0"/>
    <xf numFmtId="0" fontId="37" fillId="40" borderId="0" applyNumberFormat="0" applyBorder="0" applyAlignment="0" applyProtection="0"/>
    <xf numFmtId="0" fontId="38" fillId="0" borderId="6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center"/>
    </xf>
    <xf numFmtId="2" fontId="3" fillId="0" borderId="20" xfId="113" applyNumberFormat="1" applyFont="1" applyBorder="1" applyAlignment="1">
      <alignment horizontal="center" vertical="center"/>
      <protection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2" fontId="43" fillId="0" borderId="20" xfId="113" applyNumberFormat="1" applyFont="1" applyBorder="1" applyAlignment="1">
      <alignment horizontal="center" vertical="center"/>
      <protection/>
    </xf>
    <xf numFmtId="0" fontId="41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3" fillId="0" borderId="26" xfId="113" applyNumberFormat="1" applyFont="1" applyBorder="1" applyAlignment="1">
      <alignment horizontal="center" vertical="center"/>
      <protection/>
    </xf>
    <xf numFmtId="2" fontId="4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190" fontId="0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2" fontId="3" fillId="0" borderId="27" xfId="113" applyNumberFormat="1" applyFont="1" applyBorder="1" applyAlignment="1">
      <alignment horizontal="center" vertical="center"/>
      <protection/>
    </xf>
    <xf numFmtId="2" fontId="4" fillId="0" borderId="28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190" fontId="40" fillId="0" borderId="20" xfId="0" applyNumberFormat="1" applyFont="1" applyBorder="1" applyAlignment="1">
      <alignment horizontal="center" vertical="center"/>
    </xf>
    <xf numFmtId="5" fontId="40" fillId="0" borderId="20" xfId="0" applyNumberFormat="1" applyFont="1" applyBorder="1" applyAlignment="1">
      <alignment horizontal="center" vertical="center"/>
    </xf>
    <xf numFmtId="190" fontId="40" fillId="0" borderId="2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1" fillId="55" borderId="27" xfId="0" applyFont="1" applyFill="1" applyBorder="1" applyAlignment="1">
      <alignment horizontal="center" vertical="center" wrapText="1"/>
    </xf>
    <xf numFmtId="0" fontId="41" fillId="55" borderId="27" xfId="0" applyFont="1" applyFill="1" applyBorder="1" applyAlignment="1">
      <alignment horizontal="center" vertical="center"/>
    </xf>
    <xf numFmtId="190" fontId="41" fillId="55" borderId="2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90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90" fontId="2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49" fontId="41" fillId="0" borderId="27" xfId="0" applyNumberFormat="1" applyFont="1" applyBorder="1" applyAlignment="1">
      <alignment horizontal="center" vertical="center" wrapText="1"/>
    </xf>
    <xf numFmtId="190" fontId="40" fillId="0" borderId="27" xfId="0" applyNumberFormat="1" applyFont="1" applyBorder="1" applyAlignment="1">
      <alignment horizontal="center" vertical="center"/>
    </xf>
    <xf numFmtId="5" fontId="40" fillId="0" borderId="27" xfId="0" applyNumberFormat="1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center" vertical="center" wrapText="1"/>
    </xf>
    <xf numFmtId="190" fontId="40" fillId="0" borderId="26" xfId="0" applyNumberFormat="1" applyFont="1" applyBorder="1" applyAlignment="1">
      <alignment horizontal="center" vertical="center"/>
    </xf>
    <xf numFmtId="5" fontId="40" fillId="0" borderId="26" xfId="0" applyNumberFormat="1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49" fontId="41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43" fillId="0" borderId="32" xfId="113" applyNumberFormat="1" applyFont="1" applyBorder="1" applyAlignment="1">
      <alignment horizontal="center" vertical="center"/>
      <protection/>
    </xf>
    <xf numFmtId="2" fontId="4" fillId="0" borderId="33" xfId="0" applyNumberFormat="1" applyFont="1" applyBorder="1" applyAlignment="1">
      <alignment horizontal="center" vertical="center"/>
    </xf>
    <xf numFmtId="190" fontId="40" fillId="0" borderId="32" xfId="0" applyNumberFormat="1" applyFont="1" applyBorder="1" applyAlignment="1">
      <alignment horizontal="center" vertical="center"/>
    </xf>
    <xf numFmtId="5" fontId="40" fillId="0" borderId="32" xfId="0" applyNumberFormat="1" applyFont="1" applyBorder="1" applyAlignment="1">
      <alignment horizontal="center" vertical="center"/>
    </xf>
    <xf numFmtId="2" fontId="3" fillId="0" borderId="32" xfId="113" applyNumberFormat="1" applyFont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190" fontId="40" fillId="0" borderId="32" xfId="0" applyNumberFormat="1" applyFont="1" applyBorder="1" applyAlignment="1">
      <alignment horizontal="center" vertical="center" wrapText="1"/>
    </xf>
    <xf numFmtId="190" fontId="4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91" fillId="0" borderId="3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2" fontId="3" fillId="0" borderId="34" xfId="113" applyNumberFormat="1" applyFont="1" applyBorder="1" applyAlignment="1">
      <alignment horizontal="center" vertical="center"/>
      <protection/>
    </xf>
    <xf numFmtId="2" fontId="4" fillId="0" borderId="35" xfId="0" applyNumberFormat="1" applyFont="1" applyBorder="1" applyAlignment="1">
      <alignment horizontal="center" vertical="center"/>
    </xf>
    <xf numFmtId="190" fontId="40" fillId="0" borderId="34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190" fontId="40" fillId="0" borderId="27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2" fontId="3" fillId="0" borderId="36" xfId="113" applyNumberFormat="1" applyFont="1" applyBorder="1" applyAlignment="1">
      <alignment horizontal="center" vertical="center"/>
      <protection/>
    </xf>
    <xf numFmtId="2" fontId="4" fillId="0" borderId="37" xfId="0" applyNumberFormat="1" applyFont="1" applyBorder="1" applyAlignment="1">
      <alignment horizontal="center" vertical="center"/>
    </xf>
    <xf numFmtId="190" fontId="40" fillId="0" borderId="36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2" fontId="43" fillId="0" borderId="26" xfId="113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5" fontId="4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190" fontId="40" fillId="0" borderId="36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41" fillId="55" borderId="20" xfId="0" applyFont="1" applyFill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2" fontId="3" fillId="0" borderId="20" xfId="113" applyNumberFormat="1" applyFont="1" applyBorder="1" applyAlignment="1">
      <alignment vertical="center"/>
      <protection/>
    </xf>
    <xf numFmtId="2" fontId="3" fillId="0" borderId="21" xfId="113" applyNumberFormat="1" applyFont="1" applyBorder="1" applyAlignment="1">
      <alignment vertical="center"/>
      <protection/>
    </xf>
    <xf numFmtId="2" fontId="3" fillId="0" borderId="21" xfId="113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41" fillId="55" borderId="20" xfId="0" applyFont="1" applyFill="1" applyBorder="1" applyAlignment="1">
      <alignment horizontal="center" vertical="center"/>
    </xf>
    <xf numFmtId="190" fontId="41" fillId="55" borderId="20" xfId="0" applyNumberFormat="1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8" xfId="0" applyBorder="1" applyAlignment="1">
      <alignment/>
    </xf>
    <xf numFmtId="0" fontId="40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5" fontId="40" fillId="0" borderId="3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1" fillId="55" borderId="39" xfId="0" applyFont="1" applyFill="1" applyBorder="1" applyAlignment="1">
      <alignment horizontal="center" vertical="center"/>
    </xf>
    <xf numFmtId="0" fontId="41" fillId="55" borderId="41" xfId="0" applyFont="1" applyFill="1" applyBorder="1" applyAlignment="1">
      <alignment horizontal="center" vertical="center"/>
    </xf>
    <xf numFmtId="0" fontId="41" fillId="55" borderId="39" xfId="0" applyFont="1" applyFill="1" applyBorder="1" applyAlignment="1">
      <alignment horizontal="center" vertical="center" wrapText="1"/>
    </xf>
    <xf numFmtId="0" fontId="41" fillId="55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190" fontId="40" fillId="0" borderId="34" xfId="0" applyNumberFormat="1" applyFont="1" applyBorder="1" applyAlignment="1">
      <alignment horizontal="center" vertical="center"/>
    </xf>
    <xf numFmtId="190" fontId="40" fillId="0" borderId="27" xfId="0" applyNumberFormat="1" applyFont="1" applyBorder="1" applyAlignment="1">
      <alignment horizontal="center" vertical="center"/>
    </xf>
    <xf numFmtId="5" fontId="40" fillId="0" borderId="34" xfId="0" applyNumberFormat="1" applyFont="1" applyBorder="1" applyAlignment="1">
      <alignment horizontal="center" vertical="center"/>
    </xf>
    <xf numFmtId="5" fontId="40" fillId="0" borderId="2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アクセント 1" xfId="51"/>
    <cellStyle name="40% - アクセント 2" xfId="52"/>
    <cellStyle name="40% - アクセント 3" xfId="53"/>
    <cellStyle name="40% - アクセント 4" xfId="54"/>
    <cellStyle name="40% - アクセント 5" xfId="55"/>
    <cellStyle name="40% - アクセント 6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アクセント 1" xfId="69"/>
    <cellStyle name="60% - アクセント 2" xfId="70"/>
    <cellStyle name="60% - アクセント 3" xfId="71"/>
    <cellStyle name="60% - アクセント 4" xfId="72"/>
    <cellStyle name="60% - アクセント 5" xfId="73"/>
    <cellStyle name="60% - アクセント 6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uro" xfId="90"/>
    <cellStyle name="Euro 2" xfId="91"/>
    <cellStyle name="Euro 3" xfId="92"/>
    <cellStyle name="Euro 3 2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Millares 2" xfId="102"/>
    <cellStyle name="Millares 2 2" xfId="103"/>
    <cellStyle name="Millares 2 2 2" xfId="104"/>
    <cellStyle name="Millares 3" xfId="105"/>
    <cellStyle name="Millares 3 2" xfId="106"/>
    <cellStyle name="Millares 4" xfId="107"/>
    <cellStyle name="Millares 4 2" xfId="108"/>
    <cellStyle name="Neutral 2" xfId="109"/>
    <cellStyle name="Neutral 3" xfId="110"/>
    <cellStyle name="Neutral 4" xfId="111"/>
    <cellStyle name="Neutral 5" xfId="112"/>
    <cellStyle name="Normal 14" xfId="113"/>
    <cellStyle name="Normal 2" xfId="114"/>
    <cellStyle name="Normal 2 2" xfId="115"/>
    <cellStyle name="Normal 2 3" xfId="116"/>
    <cellStyle name="Normal 3" xfId="117"/>
    <cellStyle name="Normal 3 2" xfId="118"/>
    <cellStyle name="Normal 3 2 2" xfId="119"/>
    <cellStyle name="Normal 3 3" xfId="120"/>
    <cellStyle name="Normal 3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2 2" xfId="128"/>
    <cellStyle name="Normal 7" xfId="129"/>
    <cellStyle name="Note" xfId="130"/>
    <cellStyle name="Note 2" xfId="131"/>
    <cellStyle name="Output" xfId="132"/>
    <cellStyle name="Porcentaje 2" xfId="133"/>
    <cellStyle name="Porcentaje 2 2" xfId="134"/>
    <cellStyle name="Porcentaje 2 2 2" xfId="135"/>
    <cellStyle name="Porcentaje 3" xfId="136"/>
    <cellStyle name="Porcentaje 3 2" xfId="137"/>
    <cellStyle name="Porcentaje 4" xfId="138"/>
    <cellStyle name="Porcentaje 4 2" xfId="139"/>
    <cellStyle name="Title" xfId="140"/>
    <cellStyle name="Title 2" xfId="141"/>
    <cellStyle name="Total 2" xfId="142"/>
    <cellStyle name="Total 3" xfId="143"/>
    <cellStyle name="Total 4" xfId="144"/>
    <cellStyle name="Total 5" xfId="145"/>
    <cellStyle name="Warning Text" xfId="146"/>
    <cellStyle name="アクセント 1" xfId="147"/>
    <cellStyle name="アクセント 2" xfId="148"/>
    <cellStyle name="アクセント 3" xfId="149"/>
    <cellStyle name="アクセント 4" xfId="150"/>
    <cellStyle name="アクセント 5" xfId="151"/>
    <cellStyle name="アクセント 6" xfId="152"/>
    <cellStyle name="タイトル" xfId="153"/>
    <cellStyle name="チェック セル" xfId="154"/>
    <cellStyle name="どちらでもない" xfId="155"/>
    <cellStyle name="Percent" xfId="156"/>
    <cellStyle name="Hyperlink" xfId="157"/>
    <cellStyle name="メモ" xfId="158"/>
    <cellStyle name="リンク セル" xfId="159"/>
    <cellStyle name="悪い" xfId="160"/>
    <cellStyle name="解释性文本" xfId="161"/>
    <cellStyle name="計算" xfId="162"/>
    <cellStyle name="警告文" xfId="163"/>
    <cellStyle name="警告文本" xfId="164"/>
    <cellStyle name="Comma [0]" xfId="165"/>
    <cellStyle name="Comma" xfId="166"/>
    <cellStyle name="見出し 1" xfId="167"/>
    <cellStyle name="見出し 2" xfId="168"/>
    <cellStyle name="見出し 3" xfId="169"/>
    <cellStyle name="見出し 4" xfId="170"/>
    <cellStyle name="好" xfId="171"/>
    <cellStyle name="差" xfId="172"/>
    <cellStyle name="集計" xfId="173"/>
    <cellStyle name="出力" xfId="174"/>
    <cellStyle name="説明文" xfId="175"/>
    <cellStyle name="注释" xfId="176"/>
    <cellStyle name="注释 2" xfId="177"/>
    <cellStyle name="Currency [0]" xfId="178"/>
    <cellStyle name="Currency" xfId="179"/>
    <cellStyle name="入力" xfId="180"/>
    <cellStyle name="Followed Hyperlink" xfId="181"/>
    <cellStyle name="良い" xfId="182"/>
    <cellStyle name="强调文字颜色 1" xfId="183"/>
    <cellStyle name="强调文字颜色 2" xfId="184"/>
    <cellStyle name="强调文字颜色 3" xfId="185"/>
    <cellStyle name="强调文字颜色 4" xfId="186"/>
    <cellStyle name="强调文字颜色 5" xfId="187"/>
    <cellStyle name="强调文字颜色 6" xfId="188"/>
    <cellStyle name="标题" xfId="189"/>
    <cellStyle name="标题 1" xfId="190"/>
    <cellStyle name="标题 2" xfId="191"/>
    <cellStyle name="标题 3" xfId="192"/>
    <cellStyle name="标题 4" xfId="193"/>
    <cellStyle name="检查单元格" xfId="194"/>
    <cellStyle name="汇总" xfId="195"/>
    <cellStyle name="计算" xfId="196"/>
    <cellStyle name="输出" xfId="197"/>
    <cellStyle name="输入" xfId="198"/>
    <cellStyle name="适中" xfId="199"/>
    <cellStyle name="链接单元格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0</xdr:row>
      <xdr:rowOff>57150</xdr:rowOff>
    </xdr:from>
    <xdr:to>
      <xdr:col>12</xdr:col>
      <xdr:colOff>1400175</xdr:colOff>
      <xdr:row>0</xdr:row>
      <xdr:rowOff>571500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</xdr:row>
      <xdr:rowOff>0</xdr:rowOff>
    </xdr:from>
    <xdr:ext cx="190500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247650" y="619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90500" cy="266700"/>
    <xdr:sp fLocksText="0">
      <xdr:nvSpPr>
        <xdr:cNvPr id="3" name="テキスト ボックス 93"/>
        <xdr:cNvSpPr txBox="1">
          <a:spLocks noChangeArrowheads="1"/>
        </xdr:cNvSpPr>
      </xdr:nvSpPr>
      <xdr:spPr>
        <a:xfrm>
          <a:off x="247650" y="4291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90500" cy="266700"/>
    <xdr:sp fLocksText="0">
      <xdr:nvSpPr>
        <xdr:cNvPr id="4" name="テキスト ボックス 94"/>
        <xdr:cNvSpPr txBox="1">
          <a:spLocks noChangeArrowheads="1"/>
        </xdr:cNvSpPr>
      </xdr:nvSpPr>
      <xdr:spPr>
        <a:xfrm>
          <a:off x="247650" y="4291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90500" cy="266700"/>
    <xdr:sp fLocksText="0">
      <xdr:nvSpPr>
        <xdr:cNvPr id="5" name="テキスト ボックス 96"/>
        <xdr:cNvSpPr txBox="1">
          <a:spLocks noChangeArrowheads="1"/>
        </xdr:cNvSpPr>
      </xdr:nvSpPr>
      <xdr:spPr>
        <a:xfrm>
          <a:off x="247650" y="4367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90500" cy="266700"/>
    <xdr:sp fLocksText="0">
      <xdr:nvSpPr>
        <xdr:cNvPr id="6" name="テキスト ボックス 97"/>
        <xdr:cNvSpPr txBox="1">
          <a:spLocks noChangeArrowheads="1"/>
        </xdr:cNvSpPr>
      </xdr:nvSpPr>
      <xdr:spPr>
        <a:xfrm>
          <a:off x="247650" y="4367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0500" cy="266700"/>
    <xdr:sp fLocksText="0">
      <xdr:nvSpPr>
        <xdr:cNvPr id="7" name="テキスト ボックス 100"/>
        <xdr:cNvSpPr txBox="1">
          <a:spLocks noChangeArrowheads="1"/>
        </xdr:cNvSpPr>
      </xdr:nvSpPr>
      <xdr:spPr>
        <a:xfrm>
          <a:off x="247650" y="4519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0500" cy="266700"/>
    <xdr:sp fLocksText="0">
      <xdr:nvSpPr>
        <xdr:cNvPr id="8" name="テキスト ボックス 101"/>
        <xdr:cNvSpPr txBox="1">
          <a:spLocks noChangeArrowheads="1"/>
        </xdr:cNvSpPr>
      </xdr:nvSpPr>
      <xdr:spPr>
        <a:xfrm>
          <a:off x="247650" y="4519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0500" cy="266700"/>
    <xdr:sp fLocksText="0">
      <xdr:nvSpPr>
        <xdr:cNvPr id="9" name="テキスト ボックス 102"/>
        <xdr:cNvSpPr txBox="1">
          <a:spLocks noChangeArrowheads="1"/>
        </xdr:cNvSpPr>
      </xdr:nvSpPr>
      <xdr:spPr>
        <a:xfrm>
          <a:off x="247650" y="4519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90500" cy="266700"/>
    <xdr:sp fLocksText="0">
      <xdr:nvSpPr>
        <xdr:cNvPr id="10" name="テキスト ボックス 103"/>
        <xdr:cNvSpPr txBox="1">
          <a:spLocks noChangeArrowheads="1"/>
        </xdr:cNvSpPr>
      </xdr:nvSpPr>
      <xdr:spPr>
        <a:xfrm>
          <a:off x="247650" y="4519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0500" cy="266700"/>
    <xdr:sp fLocksText="0">
      <xdr:nvSpPr>
        <xdr:cNvPr id="11" name="テキスト ボックス 108"/>
        <xdr:cNvSpPr txBox="1">
          <a:spLocks noChangeArrowheads="1"/>
        </xdr:cNvSpPr>
      </xdr:nvSpPr>
      <xdr:spPr>
        <a:xfrm>
          <a:off x="247650" y="4595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0500" cy="266700"/>
    <xdr:sp fLocksText="0">
      <xdr:nvSpPr>
        <xdr:cNvPr id="12" name="テキスト ボックス 109"/>
        <xdr:cNvSpPr txBox="1">
          <a:spLocks noChangeArrowheads="1"/>
        </xdr:cNvSpPr>
      </xdr:nvSpPr>
      <xdr:spPr>
        <a:xfrm>
          <a:off x="247650" y="4595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0500" cy="266700"/>
    <xdr:sp fLocksText="0">
      <xdr:nvSpPr>
        <xdr:cNvPr id="13" name="テキスト ボックス 110"/>
        <xdr:cNvSpPr txBox="1">
          <a:spLocks noChangeArrowheads="1"/>
        </xdr:cNvSpPr>
      </xdr:nvSpPr>
      <xdr:spPr>
        <a:xfrm>
          <a:off x="247650" y="4595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90500" cy="266700"/>
    <xdr:sp fLocksText="0">
      <xdr:nvSpPr>
        <xdr:cNvPr id="14" name="テキスト ボックス 111"/>
        <xdr:cNvSpPr txBox="1">
          <a:spLocks noChangeArrowheads="1"/>
        </xdr:cNvSpPr>
      </xdr:nvSpPr>
      <xdr:spPr>
        <a:xfrm>
          <a:off x="247650" y="4595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15" name="テキスト ボックス 116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16" name="テキスト ボックス 117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17" name="テキスト ボックス 118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18" name="テキスト ボックス 119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19" name="テキスト ボックス 120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20" name="テキスト ボックス 121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21" name="テキスト ボックス 122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90500" cy="266700"/>
    <xdr:sp fLocksText="0">
      <xdr:nvSpPr>
        <xdr:cNvPr id="22" name="テキスト ボックス 123"/>
        <xdr:cNvSpPr txBox="1">
          <a:spLocks noChangeArrowheads="1"/>
        </xdr:cNvSpPr>
      </xdr:nvSpPr>
      <xdr:spPr>
        <a:xfrm>
          <a:off x="247650" y="57388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90500" cy="266700"/>
    <xdr:sp fLocksText="0">
      <xdr:nvSpPr>
        <xdr:cNvPr id="23" name="テキスト ボックス 128"/>
        <xdr:cNvSpPr txBox="1">
          <a:spLocks noChangeArrowheads="1"/>
        </xdr:cNvSpPr>
      </xdr:nvSpPr>
      <xdr:spPr>
        <a:xfrm>
          <a:off x="247650" y="5815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90500" cy="266700"/>
    <xdr:sp fLocksText="0">
      <xdr:nvSpPr>
        <xdr:cNvPr id="24" name="テキスト ボックス 129"/>
        <xdr:cNvSpPr txBox="1">
          <a:spLocks noChangeArrowheads="1"/>
        </xdr:cNvSpPr>
      </xdr:nvSpPr>
      <xdr:spPr>
        <a:xfrm>
          <a:off x="247650" y="5815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90500" cy="266700"/>
    <xdr:sp fLocksText="0">
      <xdr:nvSpPr>
        <xdr:cNvPr id="25" name="テキスト ボックス 130"/>
        <xdr:cNvSpPr txBox="1">
          <a:spLocks noChangeArrowheads="1"/>
        </xdr:cNvSpPr>
      </xdr:nvSpPr>
      <xdr:spPr>
        <a:xfrm>
          <a:off x="247650" y="5815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90500" cy="266700"/>
    <xdr:sp fLocksText="0">
      <xdr:nvSpPr>
        <xdr:cNvPr id="26" name="テキスト ボックス 131"/>
        <xdr:cNvSpPr txBox="1">
          <a:spLocks noChangeArrowheads="1"/>
        </xdr:cNvSpPr>
      </xdr:nvSpPr>
      <xdr:spPr>
        <a:xfrm>
          <a:off x="247650" y="5815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27" name="テキスト ボックス 132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28" name="テキスト ボックス 133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29" name="テキスト ボックス 134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0" name="テキスト ボックス 135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1" name="テキスト ボックス 136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2" name="テキスト ボックス 137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3" name="テキスト ボックス 138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4" name="テキスト ボックス 139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5" name="テキスト ボックス 140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6" name="テキスト ボックス 141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7" name="テキスト ボックス 142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8" name="テキスト ボックス 143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39" name="テキスト ボックス 144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40" name="テキスト ボックス 145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41" name="テキスト ボックス 146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90500" cy="266700"/>
    <xdr:sp fLocksText="0">
      <xdr:nvSpPr>
        <xdr:cNvPr id="42" name="テキスト ボックス 147"/>
        <xdr:cNvSpPr txBox="1">
          <a:spLocks noChangeArrowheads="1"/>
        </xdr:cNvSpPr>
      </xdr:nvSpPr>
      <xdr:spPr>
        <a:xfrm>
          <a:off x="247650" y="5891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3" name="テキスト ボックス 148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4" name="テキスト ボックス 149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5" name="テキスト ボックス 150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6" name="テキスト ボックス 151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7" name="テキスト ボックス 152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8" name="テキスト ボックス 153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49" name="テキスト ボックス 154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90500" cy="266700"/>
    <xdr:sp fLocksText="0">
      <xdr:nvSpPr>
        <xdr:cNvPr id="50" name="テキスト ボックス 155"/>
        <xdr:cNvSpPr txBox="1">
          <a:spLocks noChangeArrowheads="1"/>
        </xdr:cNvSpPr>
      </xdr:nvSpPr>
      <xdr:spPr>
        <a:xfrm>
          <a:off x="247650" y="5967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1" name="テキスト ボックス 164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2" name="テキスト ボックス 165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3" name="テキスト ボックス 166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4" name="テキスト ボックス 167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5" name="テキスト ボックス 168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6" name="テキスト ボックス 169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7" name="テキスト ボックス 170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58" name="テキスト ボックス 171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59" name="テキスト ボックス 18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0" name="テキスト ボックス 18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1" name="テキスト ボックス 18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2" name="テキスト ボックス 18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3" name="テキスト ボックス 18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4" name="テキスト ボックス 185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5" name="テキスト ボックス 186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6" name="テキスト ボックス 187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7" name="テキスト ボックス 188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8" name="テキスト ボックス 18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69" name="テキスト ボックス 19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0" name="テキスト ボックス 19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1" name="テキスト ボックス 19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2" name="テキスト ボックス 19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3" name="テキスト ボックス 19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4" name="テキスト ボックス 195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5" name="テキスト ボックス 196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6" name="テキスト ボックス 197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7" name="テキスト ボックス 198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8" name="テキスト ボックス 19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79" name="テキスト ボックス 20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0" name="テキスト ボックス 20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1" name="テキスト ボックス 20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2" name="テキスト ボックス 20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3" name="テキスト ボックス 20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4" name="テキスト ボックス 205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5" name="テキスト ボックス 206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6" name="テキスト ボックス 207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7" name="テキスト ボックス 208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8" name="テキスト ボックス 20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89" name="テキスト ボックス 21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0" name="テキスト ボックス 21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1" name="テキスト ボックス 228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2" name="テキスト ボックス 22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3" name="テキスト ボックス 23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4" name="テキスト ボックス 23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5" name="テキスト ボックス 23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6" name="テキスト ボックス 23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90500" cy="276225"/>
    <xdr:sp fLocksText="0">
      <xdr:nvSpPr>
        <xdr:cNvPr id="97" name="テキスト ボックス 234"/>
        <xdr:cNvSpPr txBox="1">
          <a:spLocks noChangeArrowheads="1"/>
        </xdr:cNvSpPr>
      </xdr:nvSpPr>
      <xdr:spPr>
        <a:xfrm>
          <a:off x="247650" y="78724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190500" cy="276225"/>
    <xdr:sp fLocksText="0">
      <xdr:nvSpPr>
        <xdr:cNvPr id="98" name="テキスト ボックス 235"/>
        <xdr:cNvSpPr txBox="1">
          <a:spLocks noChangeArrowheads="1"/>
        </xdr:cNvSpPr>
      </xdr:nvSpPr>
      <xdr:spPr>
        <a:xfrm>
          <a:off x="247650" y="8101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99" name="テキスト ボックス 236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0" name="テキスト ボックス 237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190500" cy="276225"/>
    <xdr:sp fLocksText="0">
      <xdr:nvSpPr>
        <xdr:cNvPr id="101" name="テキスト ボックス 238"/>
        <xdr:cNvSpPr txBox="1">
          <a:spLocks noChangeArrowheads="1"/>
        </xdr:cNvSpPr>
      </xdr:nvSpPr>
      <xdr:spPr>
        <a:xfrm>
          <a:off x="247650" y="8101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2" name="テキスト ボックス 23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3" name="テキスト ボックス 24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4" name="テキスト ボックス 24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5" name="テキスト ボックス 24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6" name="テキスト ボックス 24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7" name="テキスト ボックス 26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8" name="テキスト ボックス 26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09" name="テキスト ボックス 26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0" name="テキスト ボックス 26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1" name="テキスト ボックス 26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2" name="テキスト ボックス 265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3" name="テキスト ボックス 266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4" name="テキスト ボックス 267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5" name="テキスト ボックス 268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6" name="テキスト ボックス 269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7" name="テキスト ボックス 270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8" name="テキスト ボックス 271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19" name="テキスト ボックス 272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20" name="テキスト ボックス 27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21" name="テキスト ボックス 27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22" name="テキスト ボックス 275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23" name="テキスト ボックス 253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76225"/>
    <xdr:sp fLocksText="0">
      <xdr:nvSpPr>
        <xdr:cNvPr id="124" name="テキスト ボックス 254"/>
        <xdr:cNvSpPr txBox="1">
          <a:spLocks noChangeArrowheads="1"/>
        </xdr:cNvSpPr>
      </xdr:nvSpPr>
      <xdr:spPr>
        <a:xfrm>
          <a:off x="247650" y="69580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125" name="テキスト ボックス 217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126" name="テキスト ボックス 221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127" name="テキスト ボックス 246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80975" cy="276225"/>
    <xdr:sp fLocksText="0">
      <xdr:nvSpPr>
        <xdr:cNvPr id="128" name="テキスト ボックス 247"/>
        <xdr:cNvSpPr txBox="1">
          <a:spLocks noChangeArrowheads="1"/>
        </xdr:cNvSpPr>
      </xdr:nvSpPr>
      <xdr:spPr>
        <a:xfrm>
          <a:off x="247650" y="69580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66700"/>
    <xdr:sp fLocksText="0">
      <xdr:nvSpPr>
        <xdr:cNvPr id="129" name="テキスト ボックス 222"/>
        <xdr:cNvSpPr txBox="1">
          <a:spLocks noChangeArrowheads="1"/>
        </xdr:cNvSpPr>
      </xdr:nvSpPr>
      <xdr:spPr>
        <a:xfrm>
          <a:off x="247650" y="6958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66700"/>
    <xdr:sp fLocksText="0">
      <xdr:nvSpPr>
        <xdr:cNvPr id="130" name="テキスト ボックス 224"/>
        <xdr:cNvSpPr txBox="1">
          <a:spLocks noChangeArrowheads="1"/>
        </xdr:cNvSpPr>
      </xdr:nvSpPr>
      <xdr:spPr>
        <a:xfrm>
          <a:off x="247650" y="6958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90500" cy="266700"/>
    <xdr:sp fLocksText="0">
      <xdr:nvSpPr>
        <xdr:cNvPr id="131" name="テキスト ボックス 225"/>
        <xdr:cNvSpPr txBox="1">
          <a:spLocks noChangeArrowheads="1"/>
        </xdr:cNvSpPr>
      </xdr:nvSpPr>
      <xdr:spPr>
        <a:xfrm>
          <a:off x="247650" y="6958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90500" cy="266700"/>
    <xdr:sp fLocksText="0">
      <xdr:nvSpPr>
        <xdr:cNvPr id="132" name="テキスト ボックス 156"/>
        <xdr:cNvSpPr txBox="1">
          <a:spLocks noChangeArrowheads="1"/>
        </xdr:cNvSpPr>
      </xdr:nvSpPr>
      <xdr:spPr>
        <a:xfrm>
          <a:off x="247650" y="6729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90500" cy="266700"/>
    <xdr:sp fLocksText="0">
      <xdr:nvSpPr>
        <xdr:cNvPr id="133" name="テキスト ボックス 157"/>
        <xdr:cNvSpPr txBox="1">
          <a:spLocks noChangeArrowheads="1"/>
        </xdr:cNvSpPr>
      </xdr:nvSpPr>
      <xdr:spPr>
        <a:xfrm>
          <a:off x="247650" y="10006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90500" cy="266700"/>
    <xdr:sp fLocksText="0">
      <xdr:nvSpPr>
        <xdr:cNvPr id="134" name="テキスト ボックス 158"/>
        <xdr:cNvSpPr txBox="1">
          <a:spLocks noChangeArrowheads="1"/>
        </xdr:cNvSpPr>
      </xdr:nvSpPr>
      <xdr:spPr>
        <a:xfrm>
          <a:off x="247650" y="10006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90500" cy="266700"/>
    <xdr:sp fLocksText="0">
      <xdr:nvSpPr>
        <xdr:cNvPr id="135" name="テキスト ボックス 159"/>
        <xdr:cNvSpPr txBox="1">
          <a:spLocks noChangeArrowheads="1"/>
        </xdr:cNvSpPr>
      </xdr:nvSpPr>
      <xdr:spPr>
        <a:xfrm>
          <a:off x="247650" y="101088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90500" cy="266700"/>
    <xdr:sp fLocksText="0">
      <xdr:nvSpPr>
        <xdr:cNvPr id="136" name="テキスト ボックス 160"/>
        <xdr:cNvSpPr txBox="1">
          <a:spLocks noChangeArrowheads="1"/>
        </xdr:cNvSpPr>
      </xdr:nvSpPr>
      <xdr:spPr>
        <a:xfrm>
          <a:off x="247650" y="102212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90500" cy="266700"/>
    <xdr:sp fLocksText="0">
      <xdr:nvSpPr>
        <xdr:cNvPr id="137" name="テキスト ボックス 161"/>
        <xdr:cNvSpPr txBox="1">
          <a:spLocks noChangeArrowheads="1"/>
        </xdr:cNvSpPr>
      </xdr:nvSpPr>
      <xdr:spPr>
        <a:xfrm>
          <a:off x="247650" y="102212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90500" cy="266700"/>
    <xdr:sp fLocksText="0">
      <xdr:nvSpPr>
        <xdr:cNvPr id="138" name="テキスト ボックス 162"/>
        <xdr:cNvSpPr txBox="1">
          <a:spLocks noChangeArrowheads="1"/>
        </xdr:cNvSpPr>
      </xdr:nvSpPr>
      <xdr:spPr>
        <a:xfrm>
          <a:off x="247650" y="102212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90500" cy="266700"/>
    <xdr:sp fLocksText="0">
      <xdr:nvSpPr>
        <xdr:cNvPr id="139" name="テキスト ボックス 163"/>
        <xdr:cNvSpPr txBox="1">
          <a:spLocks noChangeArrowheads="1"/>
        </xdr:cNvSpPr>
      </xdr:nvSpPr>
      <xdr:spPr>
        <a:xfrm>
          <a:off x="247650" y="102212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190500" cy="266700"/>
    <xdr:sp fLocksText="0">
      <xdr:nvSpPr>
        <xdr:cNvPr id="140" name="テキスト ボックス 172"/>
        <xdr:cNvSpPr txBox="1">
          <a:spLocks noChangeArrowheads="1"/>
        </xdr:cNvSpPr>
      </xdr:nvSpPr>
      <xdr:spPr>
        <a:xfrm>
          <a:off x="247650" y="10324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190500" cy="266700"/>
    <xdr:sp fLocksText="0">
      <xdr:nvSpPr>
        <xdr:cNvPr id="141" name="テキスト ボックス 173"/>
        <xdr:cNvSpPr txBox="1">
          <a:spLocks noChangeArrowheads="1"/>
        </xdr:cNvSpPr>
      </xdr:nvSpPr>
      <xdr:spPr>
        <a:xfrm>
          <a:off x="247650" y="10324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2" name="テキスト ボックス 174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3" name="テキスト ボックス 175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4" name="テキスト ボックス 176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5" name="テキスト ボックス 177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6" name="テキスト ボックス 178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7" name="テキスト ボックス 179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8" name="テキスト ボックス 212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190500" cy="266700"/>
    <xdr:sp fLocksText="0">
      <xdr:nvSpPr>
        <xdr:cNvPr id="149" name="テキスト ボックス 213"/>
        <xdr:cNvSpPr txBox="1">
          <a:spLocks noChangeArrowheads="1"/>
        </xdr:cNvSpPr>
      </xdr:nvSpPr>
      <xdr:spPr>
        <a:xfrm>
          <a:off x="247650" y="106651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2"/>
  <sheetViews>
    <sheetView tabSelected="1" view="pageBreakPreview" zoomScaleSheetLayoutView="100" workbookViewId="0" topLeftCell="A145">
      <selection activeCell="D148" sqref="D148"/>
    </sheetView>
  </sheetViews>
  <sheetFormatPr defaultColWidth="11.421875" defaultRowHeight="12.75"/>
  <cols>
    <col min="1" max="1" width="3.7109375" style="0" customWidth="1"/>
    <col min="2" max="2" width="20.7109375" style="18" customWidth="1"/>
    <col min="3" max="3" width="20.7109375" style="72" customWidth="1"/>
    <col min="4" max="4" width="18.8515625" style="19" customWidth="1"/>
    <col min="5" max="9" width="7.28125" style="0" customWidth="1"/>
    <col min="10" max="10" width="7.7109375" style="0" customWidth="1"/>
    <col min="11" max="11" width="8.7109375" style="2" customWidth="1"/>
    <col min="12" max="12" width="24.7109375" style="30" customWidth="1"/>
    <col min="13" max="13" width="24.7109375" style="0" customWidth="1"/>
  </cols>
  <sheetData>
    <row r="1" spans="1:13" ht="48.75" customHeight="1" thickBot="1">
      <c r="A1" s="43" t="s">
        <v>295</v>
      </c>
      <c r="B1" s="44" t="s">
        <v>98</v>
      </c>
      <c r="C1" s="69"/>
      <c r="D1" s="45"/>
      <c r="E1" s="45"/>
      <c r="F1" s="45"/>
      <c r="G1" s="45"/>
      <c r="H1" s="45"/>
      <c r="I1" s="45"/>
      <c r="J1" s="45"/>
      <c r="K1" s="45"/>
      <c r="L1" s="46"/>
      <c r="M1" s="47"/>
    </row>
    <row r="2" spans="1:13" ht="30" customHeight="1">
      <c r="A2" s="126"/>
      <c r="B2" s="40" t="s">
        <v>1</v>
      </c>
      <c r="C2" s="40" t="s">
        <v>25</v>
      </c>
      <c r="D2" s="40" t="s">
        <v>2</v>
      </c>
      <c r="E2" s="41" t="s">
        <v>12</v>
      </c>
      <c r="F2" s="40" t="s">
        <v>13</v>
      </c>
      <c r="G2" s="40" t="s">
        <v>14</v>
      </c>
      <c r="H2" s="40" t="s">
        <v>15</v>
      </c>
      <c r="I2" s="40" t="s">
        <v>16</v>
      </c>
      <c r="J2" s="40" t="s">
        <v>17</v>
      </c>
      <c r="K2" s="40" t="s">
        <v>18</v>
      </c>
      <c r="L2" s="42" t="s">
        <v>19</v>
      </c>
      <c r="M2" s="40" t="s">
        <v>20</v>
      </c>
    </row>
    <row r="3" spans="1:13" ht="60" customHeight="1">
      <c r="A3" s="146" t="s">
        <v>36</v>
      </c>
      <c r="B3" s="17" t="s">
        <v>26</v>
      </c>
      <c r="C3" s="73" t="s">
        <v>27</v>
      </c>
      <c r="D3" s="23" t="s">
        <v>28</v>
      </c>
      <c r="E3" s="74"/>
      <c r="F3" s="3"/>
      <c r="G3" s="3"/>
      <c r="H3" s="3"/>
      <c r="I3" s="3"/>
      <c r="J3" s="3"/>
      <c r="K3" s="4"/>
      <c r="L3" s="36">
        <v>22000</v>
      </c>
      <c r="M3" s="37">
        <f>L3*1.1</f>
        <v>24200.000000000004</v>
      </c>
    </row>
    <row r="4" spans="1:13" ht="60" customHeight="1">
      <c r="A4" s="146"/>
      <c r="B4" s="17" t="s">
        <v>29</v>
      </c>
      <c r="C4" s="73" t="s">
        <v>27</v>
      </c>
      <c r="D4" s="23" t="s">
        <v>28</v>
      </c>
      <c r="E4" s="74"/>
      <c r="F4" s="3"/>
      <c r="G4" s="3"/>
      <c r="H4" s="3"/>
      <c r="I4" s="3"/>
      <c r="J4" s="3"/>
      <c r="K4" s="4"/>
      <c r="L4" s="36">
        <v>26500</v>
      </c>
      <c r="M4" s="37">
        <f>L4*1.1</f>
        <v>29150.000000000004</v>
      </c>
    </row>
    <row r="5" spans="1:13" ht="60" customHeight="1">
      <c r="A5" s="146"/>
      <c r="B5" s="17" t="s">
        <v>33</v>
      </c>
      <c r="C5" s="73" t="s">
        <v>27</v>
      </c>
      <c r="D5" s="23" t="s">
        <v>28</v>
      </c>
      <c r="E5" s="74"/>
      <c r="F5" s="3"/>
      <c r="G5" s="3"/>
      <c r="H5" s="3"/>
      <c r="I5" s="3"/>
      <c r="J5" s="3"/>
      <c r="K5" s="4"/>
      <c r="L5" s="36">
        <v>23000</v>
      </c>
      <c r="M5" s="37">
        <f aca="true" t="shared" si="0" ref="M5:M68">L5*1.1</f>
        <v>25300.000000000004</v>
      </c>
    </row>
    <row r="6" spans="1:13" ht="60" customHeight="1">
      <c r="A6" s="146"/>
      <c r="B6" s="17" t="s">
        <v>34</v>
      </c>
      <c r="C6" s="76" t="s">
        <v>30</v>
      </c>
      <c r="D6" s="23" t="s">
        <v>28</v>
      </c>
      <c r="E6" s="74"/>
      <c r="F6" s="3"/>
      <c r="G6" s="3"/>
      <c r="H6" s="3"/>
      <c r="I6" s="3"/>
      <c r="J6" s="3"/>
      <c r="K6" s="4"/>
      <c r="L6" s="36">
        <v>15000</v>
      </c>
      <c r="M6" s="37">
        <f t="shared" si="0"/>
        <v>16500</v>
      </c>
    </row>
    <row r="7" spans="1:13" ht="60" customHeight="1">
      <c r="A7" s="147"/>
      <c r="B7" s="17" t="s">
        <v>35</v>
      </c>
      <c r="C7" s="76" t="s">
        <v>31</v>
      </c>
      <c r="D7" s="23" t="s">
        <v>28</v>
      </c>
      <c r="E7" s="78"/>
      <c r="F7" s="79"/>
      <c r="G7" s="79"/>
      <c r="H7" s="79"/>
      <c r="I7" s="79"/>
      <c r="J7" s="79"/>
      <c r="K7" s="80"/>
      <c r="L7" s="81">
        <v>10000</v>
      </c>
      <c r="M7" s="37">
        <f t="shared" si="0"/>
        <v>11000</v>
      </c>
    </row>
    <row r="8" spans="1:13" ht="60" customHeight="1" thickBot="1">
      <c r="A8" s="148"/>
      <c r="B8" s="82" t="s">
        <v>38</v>
      </c>
      <c r="C8" s="83" t="s">
        <v>32</v>
      </c>
      <c r="D8" s="23" t="s">
        <v>28</v>
      </c>
      <c r="E8" s="75"/>
      <c r="F8" s="25"/>
      <c r="G8" s="25"/>
      <c r="H8" s="25"/>
      <c r="I8" s="25"/>
      <c r="J8" s="25"/>
      <c r="K8" s="26"/>
      <c r="L8" s="52">
        <v>13000</v>
      </c>
      <c r="M8" s="37">
        <f t="shared" si="0"/>
        <v>14300.000000000002</v>
      </c>
    </row>
    <row r="9" spans="1:13" ht="60" customHeight="1">
      <c r="A9" s="138" t="s">
        <v>37</v>
      </c>
      <c r="B9" s="54" t="s">
        <v>39</v>
      </c>
      <c r="C9" s="73" t="s">
        <v>27</v>
      </c>
      <c r="D9" s="55" t="s">
        <v>43</v>
      </c>
      <c r="E9" s="56"/>
      <c r="F9" s="56"/>
      <c r="G9" s="56"/>
      <c r="H9" s="56"/>
      <c r="I9" s="57"/>
      <c r="J9" s="57"/>
      <c r="K9" s="58"/>
      <c r="L9" s="59">
        <v>24500</v>
      </c>
      <c r="M9" s="37">
        <f t="shared" si="0"/>
        <v>26950.000000000004</v>
      </c>
    </row>
    <row r="10" spans="1:13" ht="60" customHeight="1">
      <c r="A10" s="144"/>
      <c r="B10" s="17" t="s">
        <v>40</v>
      </c>
      <c r="C10" s="76" t="s">
        <v>42</v>
      </c>
      <c r="D10" s="23" t="s">
        <v>43</v>
      </c>
      <c r="E10" s="74"/>
      <c r="F10" s="3"/>
      <c r="G10" s="3"/>
      <c r="H10" s="3"/>
      <c r="I10" s="3"/>
      <c r="J10" s="3"/>
      <c r="K10" s="5"/>
      <c r="L10" s="38">
        <v>15500</v>
      </c>
      <c r="M10" s="37">
        <f t="shared" si="0"/>
        <v>17050</v>
      </c>
    </row>
    <row r="11" spans="1:13" ht="60" customHeight="1" thickBot="1">
      <c r="A11" s="145"/>
      <c r="B11" s="29" t="s">
        <v>41</v>
      </c>
      <c r="C11" s="77" t="s">
        <v>30</v>
      </c>
      <c r="D11" s="86" t="s">
        <v>43</v>
      </c>
      <c r="E11" s="75"/>
      <c r="F11" s="25"/>
      <c r="G11" s="25"/>
      <c r="H11" s="25"/>
      <c r="I11" s="25"/>
      <c r="J11" s="25"/>
      <c r="K11" s="68"/>
      <c r="L11" s="65">
        <v>15000</v>
      </c>
      <c r="M11" s="53">
        <f t="shared" si="0"/>
        <v>16500</v>
      </c>
    </row>
    <row r="12" spans="1:13" ht="60" customHeight="1">
      <c r="A12" s="138" t="s">
        <v>48</v>
      </c>
      <c r="B12" s="54" t="s">
        <v>44</v>
      </c>
      <c r="C12" s="92" t="s">
        <v>27</v>
      </c>
      <c r="D12" s="55" t="s">
        <v>49</v>
      </c>
      <c r="E12" s="94"/>
      <c r="F12" s="61"/>
      <c r="G12" s="61"/>
      <c r="H12" s="61"/>
      <c r="I12" s="61"/>
      <c r="J12" s="61"/>
      <c r="K12" s="67"/>
      <c r="L12" s="64">
        <v>25000</v>
      </c>
      <c r="M12" s="60">
        <f t="shared" si="0"/>
        <v>27500.000000000004</v>
      </c>
    </row>
    <row r="13" spans="1:13" ht="60" customHeight="1">
      <c r="A13" s="144"/>
      <c r="B13" s="17" t="s">
        <v>45</v>
      </c>
      <c r="C13" s="76" t="s">
        <v>30</v>
      </c>
      <c r="D13" s="48" t="s">
        <v>49</v>
      </c>
      <c r="E13" s="74"/>
      <c r="F13" s="3"/>
      <c r="G13" s="3"/>
      <c r="H13" s="3"/>
      <c r="I13" s="3"/>
      <c r="J13" s="3"/>
      <c r="K13" s="4"/>
      <c r="L13" s="36">
        <v>14000</v>
      </c>
      <c r="M13" s="37">
        <f t="shared" si="0"/>
        <v>15400.000000000002</v>
      </c>
    </row>
    <row r="14" spans="1:13" ht="60" customHeight="1" thickBot="1">
      <c r="A14" s="145"/>
      <c r="B14" s="29" t="s">
        <v>46</v>
      </c>
      <c r="C14" s="77" t="s">
        <v>47</v>
      </c>
      <c r="D14" s="86" t="s">
        <v>49</v>
      </c>
      <c r="E14" s="27"/>
      <c r="F14" s="27"/>
      <c r="G14" s="27"/>
      <c r="H14" s="27"/>
      <c r="I14" s="93"/>
      <c r="J14" s="93"/>
      <c r="K14" s="26"/>
      <c r="L14" s="52">
        <v>10000</v>
      </c>
      <c r="M14" s="53">
        <f t="shared" si="0"/>
        <v>11000</v>
      </c>
    </row>
    <row r="15" spans="1:13" ht="60" customHeight="1">
      <c r="A15" s="138" t="s">
        <v>50</v>
      </c>
      <c r="B15" s="54" t="s">
        <v>51</v>
      </c>
      <c r="C15" s="92" t="s">
        <v>55</v>
      </c>
      <c r="D15" s="55" t="s">
        <v>57</v>
      </c>
      <c r="E15" s="94"/>
      <c r="F15" s="61"/>
      <c r="G15" s="61"/>
      <c r="H15" s="61"/>
      <c r="I15" s="61"/>
      <c r="J15" s="61"/>
      <c r="K15" s="58"/>
      <c r="L15" s="59">
        <v>24500</v>
      </c>
      <c r="M15" s="60">
        <f t="shared" si="0"/>
        <v>26950.000000000004</v>
      </c>
    </row>
    <row r="16" spans="1:13" ht="60" customHeight="1">
      <c r="A16" s="144"/>
      <c r="B16" s="32" t="s">
        <v>52</v>
      </c>
      <c r="C16" s="87" t="s">
        <v>30</v>
      </c>
      <c r="D16" s="48" t="s">
        <v>57</v>
      </c>
      <c r="E16" s="95"/>
      <c r="F16" s="33"/>
      <c r="G16" s="33"/>
      <c r="H16" s="33"/>
      <c r="I16" s="33"/>
      <c r="J16" s="33"/>
      <c r="K16" s="34"/>
      <c r="L16" s="49">
        <v>16500</v>
      </c>
      <c r="M16" s="50">
        <f t="shared" si="0"/>
        <v>18150</v>
      </c>
    </row>
    <row r="17" spans="1:13" ht="60" customHeight="1">
      <c r="A17" s="144"/>
      <c r="B17" s="17" t="s">
        <v>53</v>
      </c>
      <c r="C17" s="76" t="s">
        <v>56</v>
      </c>
      <c r="D17" s="23" t="s">
        <v>57</v>
      </c>
      <c r="E17" s="74"/>
      <c r="F17" s="3"/>
      <c r="G17" s="3"/>
      <c r="H17" s="3"/>
      <c r="I17" s="3"/>
      <c r="J17" s="3"/>
      <c r="K17" s="4"/>
      <c r="L17" s="36">
        <v>16000</v>
      </c>
      <c r="M17" s="50">
        <f t="shared" si="0"/>
        <v>17600</v>
      </c>
    </row>
    <row r="18" spans="1:13" ht="60" customHeight="1" thickBot="1">
      <c r="A18" s="145"/>
      <c r="B18" s="29" t="s">
        <v>54</v>
      </c>
      <c r="C18" s="77" t="s">
        <v>47</v>
      </c>
      <c r="D18" s="86" t="s">
        <v>57</v>
      </c>
      <c r="E18" s="75"/>
      <c r="F18" s="25"/>
      <c r="G18" s="25"/>
      <c r="H18" s="25"/>
      <c r="I18" s="25"/>
      <c r="J18" s="25"/>
      <c r="K18" s="26"/>
      <c r="L18" s="52">
        <v>12000</v>
      </c>
      <c r="M18" s="50">
        <f t="shared" si="0"/>
        <v>13200.000000000002</v>
      </c>
    </row>
    <row r="19" spans="1:15" ht="60" customHeight="1">
      <c r="A19" s="138" t="s">
        <v>67</v>
      </c>
      <c r="B19" s="32" t="s">
        <v>58</v>
      </c>
      <c r="C19" s="88" t="s">
        <v>63</v>
      </c>
      <c r="D19" s="48" t="s">
        <v>66</v>
      </c>
      <c r="E19" s="94"/>
      <c r="F19" s="33"/>
      <c r="G19" s="33"/>
      <c r="H19" s="33"/>
      <c r="I19" s="33"/>
      <c r="J19" s="33"/>
      <c r="K19" s="34"/>
      <c r="L19" s="49">
        <v>24500</v>
      </c>
      <c r="M19" s="50">
        <f t="shared" si="0"/>
        <v>26950.000000000004</v>
      </c>
      <c r="O19" t="s">
        <v>3</v>
      </c>
    </row>
    <row r="20" spans="1:13" ht="60" customHeight="1">
      <c r="A20" s="144"/>
      <c r="B20" s="17" t="s">
        <v>59</v>
      </c>
      <c r="C20" s="76" t="s">
        <v>64</v>
      </c>
      <c r="D20" s="23" t="s">
        <v>22</v>
      </c>
      <c r="E20" s="74"/>
      <c r="F20" s="3"/>
      <c r="G20" s="3"/>
      <c r="H20" s="3"/>
      <c r="I20" s="3"/>
      <c r="J20" s="3"/>
      <c r="K20" s="4"/>
      <c r="L20" s="36">
        <v>14000</v>
      </c>
      <c r="M20" s="50">
        <f t="shared" si="0"/>
        <v>15400.000000000002</v>
      </c>
    </row>
    <row r="21" spans="1:13" ht="60" customHeight="1">
      <c r="A21" s="144"/>
      <c r="B21" s="17" t="s">
        <v>60</v>
      </c>
      <c r="C21" s="76" t="s">
        <v>47</v>
      </c>
      <c r="D21" s="23" t="s">
        <v>22</v>
      </c>
      <c r="E21" s="74"/>
      <c r="F21" s="3"/>
      <c r="G21" s="3"/>
      <c r="H21" s="3"/>
      <c r="I21" s="3"/>
      <c r="J21" s="3"/>
      <c r="K21" s="4"/>
      <c r="L21" s="36">
        <v>10000</v>
      </c>
      <c r="M21" s="50">
        <f t="shared" si="0"/>
        <v>11000</v>
      </c>
    </row>
    <row r="22" spans="1:13" ht="60" customHeight="1">
      <c r="A22" s="144"/>
      <c r="B22" s="17" t="s">
        <v>61</v>
      </c>
      <c r="C22" s="76" t="s">
        <v>65</v>
      </c>
      <c r="D22" s="23" t="s">
        <v>22</v>
      </c>
      <c r="E22" s="74"/>
      <c r="F22" s="3"/>
      <c r="G22" s="3"/>
      <c r="H22" s="3"/>
      <c r="I22" s="3"/>
      <c r="J22" s="3"/>
      <c r="K22" s="4"/>
      <c r="L22" s="36">
        <v>10000</v>
      </c>
      <c r="M22" s="50">
        <f t="shared" si="0"/>
        <v>11000</v>
      </c>
    </row>
    <row r="23" spans="1:13" ht="60" customHeight="1" thickBot="1">
      <c r="A23" s="145"/>
      <c r="B23" s="29" t="s">
        <v>62</v>
      </c>
      <c r="C23" s="77" t="s">
        <v>32</v>
      </c>
      <c r="D23" s="51" t="s">
        <v>22</v>
      </c>
      <c r="E23" s="75"/>
      <c r="F23" s="25"/>
      <c r="G23" s="25"/>
      <c r="H23" s="25"/>
      <c r="I23" s="25"/>
      <c r="J23" s="25"/>
      <c r="K23" s="26"/>
      <c r="L23" s="52">
        <v>14000</v>
      </c>
      <c r="M23" s="96">
        <f t="shared" si="0"/>
        <v>15400.000000000002</v>
      </c>
    </row>
    <row r="24" spans="1:13" ht="60" customHeight="1">
      <c r="A24" s="138" t="s">
        <v>72</v>
      </c>
      <c r="B24" s="54" t="s">
        <v>68</v>
      </c>
      <c r="C24" s="92" t="s">
        <v>27</v>
      </c>
      <c r="D24" s="55" t="s">
        <v>73</v>
      </c>
      <c r="E24" s="94"/>
      <c r="F24" s="61"/>
      <c r="G24" s="61"/>
      <c r="H24" s="61"/>
      <c r="I24" s="61"/>
      <c r="J24" s="61"/>
      <c r="K24" s="58"/>
      <c r="L24" s="59">
        <v>25500</v>
      </c>
      <c r="M24" s="60">
        <f t="shared" si="0"/>
        <v>28050.000000000004</v>
      </c>
    </row>
    <row r="25" spans="1:13" ht="60" customHeight="1">
      <c r="A25" s="144"/>
      <c r="B25" s="17" t="s">
        <v>69</v>
      </c>
      <c r="C25" s="76" t="s">
        <v>42</v>
      </c>
      <c r="D25" s="23" t="s">
        <v>74</v>
      </c>
      <c r="E25" s="21"/>
      <c r="F25" s="21"/>
      <c r="G25" s="21"/>
      <c r="H25" s="21"/>
      <c r="I25" s="20"/>
      <c r="J25" s="20"/>
      <c r="K25" s="4"/>
      <c r="L25" s="36">
        <v>16500</v>
      </c>
      <c r="M25" s="50">
        <f t="shared" si="0"/>
        <v>18150</v>
      </c>
    </row>
    <row r="26" spans="1:13" ht="60" customHeight="1">
      <c r="A26" s="144"/>
      <c r="B26" s="17" t="s">
        <v>70</v>
      </c>
      <c r="C26" s="76" t="s">
        <v>30</v>
      </c>
      <c r="D26" s="23" t="s">
        <v>75</v>
      </c>
      <c r="E26" s="74"/>
      <c r="F26" s="3"/>
      <c r="G26" s="3"/>
      <c r="H26" s="3"/>
      <c r="I26" s="3"/>
      <c r="J26" s="3"/>
      <c r="K26" s="4"/>
      <c r="L26" s="36">
        <v>14000</v>
      </c>
      <c r="M26" s="37">
        <f t="shared" si="0"/>
        <v>15400.000000000002</v>
      </c>
    </row>
    <row r="27" spans="1:13" ht="60" customHeight="1" thickBot="1">
      <c r="A27" s="145"/>
      <c r="B27" s="82" t="s">
        <v>71</v>
      </c>
      <c r="C27" s="83" t="s">
        <v>64</v>
      </c>
      <c r="D27" s="86" t="s">
        <v>21</v>
      </c>
      <c r="E27" s="97"/>
      <c r="F27" s="89"/>
      <c r="G27" s="89"/>
      <c r="H27" s="89"/>
      <c r="I27" s="89"/>
      <c r="J27" s="89"/>
      <c r="K27" s="90"/>
      <c r="L27" s="91">
        <v>11000</v>
      </c>
      <c r="M27" s="96">
        <f t="shared" si="0"/>
        <v>12100.000000000002</v>
      </c>
    </row>
    <row r="28" spans="1:13" ht="60" customHeight="1">
      <c r="A28" s="138" t="s">
        <v>76</v>
      </c>
      <c r="B28" s="54" t="s">
        <v>77</v>
      </c>
      <c r="C28" s="92" t="s">
        <v>27</v>
      </c>
      <c r="D28" s="55" t="s">
        <v>85</v>
      </c>
      <c r="E28" s="94"/>
      <c r="F28" s="61"/>
      <c r="G28" s="61"/>
      <c r="H28" s="61"/>
      <c r="I28" s="61"/>
      <c r="J28" s="61"/>
      <c r="K28" s="67"/>
      <c r="L28" s="64">
        <v>25500</v>
      </c>
      <c r="M28" s="60">
        <f t="shared" si="0"/>
        <v>28050.000000000004</v>
      </c>
    </row>
    <row r="29" spans="1:13" ht="60" customHeight="1">
      <c r="A29" s="139"/>
      <c r="B29" s="17" t="s">
        <v>78</v>
      </c>
      <c r="C29" s="76" t="s">
        <v>30</v>
      </c>
      <c r="D29" s="23" t="s">
        <v>85</v>
      </c>
      <c r="E29" s="74"/>
      <c r="F29" s="3"/>
      <c r="G29" s="3"/>
      <c r="H29" s="3"/>
      <c r="I29" s="3"/>
      <c r="J29" s="3"/>
      <c r="K29" s="5"/>
      <c r="L29" s="38">
        <v>16500</v>
      </c>
      <c r="M29" s="50">
        <f t="shared" si="0"/>
        <v>18150</v>
      </c>
    </row>
    <row r="30" spans="1:13" ht="60" customHeight="1">
      <c r="A30" s="139"/>
      <c r="B30" s="17" t="s">
        <v>79</v>
      </c>
      <c r="C30" s="76" t="s">
        <v>30</v>
      </c>
      <c r="D30" s="23" t="s">
        <v>85</v>
      </c>
      <c r="E30" s="21"/>
      <c r="F30" s="21"/>
      <c r="G30" s="21"/>
      <c r="H30" s="21"/>
      <c r="I30" s="20"/>
      <c r="J30" s="20"/>
      <c r="K30" s="4"/>
      <c r="L30" s="36">
        <v>15000</v>
      </c>
      <c r="M30" s="50">
        <f t="shared" si="0"/>
        <v>16500</v>
      </c>
    </row>
    <row r="31" spans="1:13" ht="60" customHeight="1">
      <c r="A31" s="139"/>
      <c r="B31" s="17" t="s">
        <v>80</v>
      </c>
      <c r="C31" s="76" t="s">
        <v>47</v>
      </c>
      <c r="D31" s="23" t="s">
        <v>85</v>
      </c>
      <c r="E31" s="31"/>
      <c r="F31" s="3"/>
      <c r="G31" s="3"/>
      <c r="H31" s="3"/>
      <c r="I31" s="3"/>
      <c r="J31" s="3"/>
      <c r="K31" s="4"/>
      <c r="L31" s="36">
        <v>12000</v>
      </c>
      <c r="M31" s="50">
        <f t="shared" si="0"/>
        <v>13200.000000000002</v>
      </c>
    </row>
    <row r="32" spans="1:13" ht="60" customHeight="1">
      <c r="A32" s="139"/>
      <c r="B32" s="17" t="s">
        <v>81</v>
      </c>
      <c r="C32" s="76" t="s">
        <v>47</v>
      </c>
      <c r="D32" s="23" t="s">
        <v>85</v>
      </c>
      <c r="E32" s="31"/>
      <c r="F32" s="3"/>
      <c r="G32" s="3"/>
      <c r="H32" s="3"/>
      <c r="I32" s="3"/>
      <c r="J32" s="3"/>
      <c r="K32" s="4"/>
      <c r="L32" s="36">
        <v>12000</v>
      </c>
      <c r="M32" s="37">
        <f t="shared" si="0"/>
        <v>13200.000000000002</v>
      </c>
    </row>
    <row r="33" spans="1:13" ht="60" customHeight="1">
      <c r="A33" s="139"/>
      <c r="B33" s="32" t="s">
        <v>82</v>
      </c>
      <c r="C33" s="87" t="s">
        <v>31</v>
      </c>
      <c r="D33" s="23" t="s">
        <v>85</v>
      </c>
      <c r="E33" s="98"/>
      <c r="F33" s="33"/>
      <c r="G33" s="33"/>
      <c r="H33" s="33"/>
      <c r="I33" s="33"/>
      <c r="J33" s="33"/>
      <c r="K33" s="84"/>
      <c r="L33" s="85">
        <v>10000</v>
      </c>
      <c r="M33" s="50">
        <f t="shared" si="0"/>
        <v>11000</v>
      </c>
    </row>
    <row r="34" spans="1:13" ht="60" customHeight="1" thickBot="1">
      <c r="A34" s="140"/>
      <c r="B34" s="29" t="s">
        <v>83</v>
      </c>
      <c r="C34" s="77" t="s">
        <v>84</v>
      </c>
      <c r="D34" s="51" t="s">
        <v>85</v>
      </c>
      <c r="E34" s="99"/>
      <c r="F34" s="25"/>
      <c r="G34" s="25"/>
      <c r="H34" s="25"/>
      <c r="I34" s="25"/>
      <c r="J34" s="25"/>
      <c r="K34" s="68"/>
      <c r="L34" s="65">
        <v>14000</v>
      </c>
      <c r="M34" s="96">
        <f t="shared" si="0"/>
        <v>15400.000000000002</v>
      </c>
    </row>
    <row r="35" spans="1:13" ht="60" customHeight="1">
      <c r="A35" s="141" t="s">
        <v>86</v>
      </c>
      <c r="B35" s="54" t="s">
        <v>87</v>
      </c>
      <c r="C35" s="92" t="s">
        <v>92</v>
      </c>
      <c r="D35" s="55" t="s">
        <v>97</v>
      </c>
      <c r="E35" s="102"/>
      <c r="F35" s="61"/>
      <c r="G35" s="61"/>
      <c r="H35" s="61"/>
      <c r="I35" s="61"/>
      <c r="J35" s="61"/>
      <c r="K35" s="67"/>
      <c r="L35" s="64">
        <v>16500</v>
      </c>
      <c r="M35" s="60">
        <f t="shared" si="0"/>
        <v>18150</v>
      </c>
    </row>
    <row r="36" spans="1:13" ht="60" customHeight="1">
      <c r="A36" s="142"/>
      <c r="B36" s="17" t="s">
        <v>88</v>
      </c>
      <c r="C36" s="73" t="s">
        <v>93</v>
      </c>
      <c r="D36" s="21" t="s">
        <v>96</v>
      </c>
      <c r="E36" s="31"/>
      <c r="F36" s="3"/>
      <c r="G36" s="3"/>
      <c r="H36" s="3"/>
      <c r="I36" s="3"/>
      <c r="J36" s="3"/>
      <c r="K36" s="5"/>
      <c r="L36" s="38">
        <v>12000</v>
      </c>
      <c r="M36" s="50">
        <f t="shared" si="0"/>
        <v>13200.000000000002</v>
      </c>
    </row>
    <row r="37" spans="1:13" ht="60" customHeight="1">
      <c r="A37" s="142"/>
      <c r="B37" s="17" t="s">
        <v>89</v>
      </c>
      <c r="C37" s="73" t="s">
        <v>93</v>
      </c>
      <c r="D37" s="23" t="s">
        <v>111</v>
      </c>
      <c r="E37" s="31"/>
      <c r="F37" s="3"/>
      <c r="G37" s="3"/>
      <c r="H37" s="3"/>
      <c r="I37" s="3"/>
      <c r="J37" s="3"/>
      <c r="K37" s="5"/>
      <c r="L37" s="38">
        <v>11000</v>
      </c>
      <c r="M37" s="50">
        <f t="shared" si="0"/>
        <v>12100.000000000002</v>
      </c>
    </row>
    <row r="38" spans="1:13" ht="60" customHeight="1">
      <c r="A38" s="142"/>
      <c r="B38" s="17" t="s">
        <v>90</v>
      </c>
      <c r="C38" s="73" t="s">
        <v>94</v>
      </c>
      <c r="D38" s="21" t="s">
        <v>96</v>
      </c>
      <c r="E38" s="31"/>
      <c r="F38" s="3"/>
      <c r="G38" s="3"/>
      <c r="H38" s="3"/>
      <c r="I38" s="3"/>
      <c r="J38" s="3"/>
      <c r="K38" s="5"/>
      <c r="L38" s="38">
        <v>11000</v>
      </c>
      <c r="M38" s="37">
        <f t="shared" si="0"/>
        <v>12100.000000000002</v>
      </c>
    </row>
    <row r="39" spans="1:13" ht="60" customHeight="1" thickBot="1">
      <c r="A39" s="143"/>
      <c r="B39" s="82" t="s">
        <v>91</v>
      </c>
      <c r="C39" s="83" t="s">
        <v>95</v>
      </c>
      <c r="D39" s="100" t="s">
        <v>112</v>
      </c>
      <c r="E39" s="103"/>
      <c r="F39" s="89"/>
      <c r="G39" s="89"/>
      <c r="H39" s="89"/>
      <c r="I39" s="89"/>
      <c r="J39" s="89"/>
      <c r="K39" s="68"/>
      <c r="L39" s="101">
        <v>13500</v>
      </c>
      <c r="M39" s="96">
        <f t="shared" si="0"/>
        <v>14850.000000000002</v>
      </c>
    </row>
    <row r="40" spans="1:13" ht="60" customHeight="1">
      <c r="A40" s="138" t="s">
        <v>99</v>
      </c>
      <c r="B40" s="54" t="s">
        <v>100</v>
      </c>
      <c r="C40" s="105" t="s">
        <v>47</v>
      </c>
      <c r="D40" s="104" t="s">
        <v>112</v>
      </c>
      <c r="E40" s="106"/>
      <c r="F40" s="61"/>
      <c r="G40" s="61"/>
      <c r="H40" s="61"/>
      <c r="I40" s="61"/>
      <c r="J40" s="61"/>
      <c r="K40" s="107"/>
      <c r="L40" s="64">
        <v>12000</v>
      </c>
      <c r="M40" s="60">
        <f t="shared" si="0"/>
        <v>13200.000000000002</v>
      </c>
    </row>
    <row r="41" spans="1:13" ht="60" customHeight="1">
      <c r="A41" s="144"/>
      <c r="B41" s="17" t="s">
        <v>101</v>
      </c>
      <c r="C41" s="76" t="s">
        <v>47</v>
      </c>
      <c r="D41" s="21" t="s">
        <v>112</v>
      </c>
      <c r="E41" s="15"/>
      <c r="F41" s="3"/>
      <c r="G41" s="3"/>
      <c r="H41" s="3"/>
      <c r="I41" s="3"/>
      <c r="J41" s="3"/>
      <c r="K41" s="22"/>
      <c r="L41" s="38">
        <v>12500</v>
      </c>
      <c r="M41" s="50">
        <f t="shared" si="0"/>
        <v>13750.000000000002</v>
      </c>
    </row>
    <row r="42" spans="1:13" ht="60" customHeight="1">
      <c r="A42" s="144"/>
      <c r="B42" s="17" t="s">
        <v>102</v>
      </c>
      <c r="C42" s="76" t="s">
        <v>47</v>
      </c>
      <c r="D42" s="63" t="s">
        <v>23</v>
      </c>
      <c r="E42" s="15"/>
      <c r="F42" s="3"/>
      <c r="G42" s="3"/>
      <c r="H42" s="3"/>
      <c r="I42" s="3"/>
      <c r="J42" s="3"/>
      <c r="K42" s="22"/>
      <c r="L42" s="38">
        <v>12000</v>
      </c>
      <c r="M42" s="50">
        <f t="shared" si="0"/>
        <v>13200.000000000002</v>
      </c>
    </row>
    <row r="43" spans="1:13" ht="60" customHeight="1">
      <c r="A43" s="144"/>
      <c r="B43" s="17" t="s">
        <v>103</v>
      </c>
      <c r="C43" s="76" t="s">
        <v>47</v>
      </c>
      <c r="D43" s="21" t="s">
        <v>113</v>
      </c>
      <c r="E43" s="15"/>
      <c r="F43" s="3"/>
      <c r="G43" s="3"/>
      <c r="H43" s="3"/>
      <c r="I43" s="3"/>
      <c r="J43" s="3"/>
      <c r="K43" s="22"/>
      <c r="L43" s="38">
        <v>11000</v>
      </c>
      <c r="M43" s="50">
        <f t="shared" si="0"/>
        <v>12100.000000000002</v>
      </c>
    </row>
    <row r="44" spans="1:13" ht="60" customHeight="1">
      <c r="A44" s="144"/>
      <c r="B44" s="17" t="s">
        <v>104</v>
      </c>
      <c r="C44" s="76" t="s">
        <v>110</v>
      </c>
      <c r="D44" s="21" t="s">
        <v>22</v>
      </c>
      <c r="E44" s="16"/>
      <c r="F44" s="3"/>
      <c r="G44" s="3"/>
      <c r="H44" s="3"/>
      <c r="I44" s="3"/>
      <c r="J44" s="3"/>
      <c r="K44" s="22"/>
      <c r="L44" s="38">
        <v>11000</v>
      </c>
      <c r="M44" s="50">
        <f t="shared" si="0"/>
        <v>12100.000000000002</v>
      </c>
    </row>
    <row r="45" spans="1:13" ht="60" customHeight="1">
      <c r="A45" s="144"/>
      <c r="B45" s="17" t="s">
        <v>105</v>
      </c>
      <c r="C45" s="76" t="s">
        <v>110</v>
      </c>
      <c r="D45" s="21" t="s">
        <v>114</v>
      </c>
      <c r="E45" s="15"/>
      <c r="F45" s="3"/>
      <c r="G45" s="3"/>
      <c r="H45" s="3"/>
      <c r="I45" s="3"/>
      <c r="J45" s="3"/>
      <c r="K45" s="6"/>
      <c r="L45" s="36">
        <v>13500</v>
      </c>
      <c r="M45" s="50">
        <f t="shared" si="0"/>
        <v>14850.000000000002</v>
      </c>
    </row>
    <row r="46" spans="1:13" ht="60" customHeight="1">
      <c r="A46" s="144"/>
      <c r="B46" s="17" t="s">
        <v>106</v>
      </c>
      <c r="C46" s="76" t="s">
        <v>47</v>
      </c>
      <c r="D46" s="21" t="s">
        <v>115</v>
      </c>
      <c r="E46" s="15"/>
      <c r="F46" s="3"/>
      <c r="G46" s="3"/>
      <c r="H46" s="3"/>
      <c r="I46" s="3"/>
      <c r="J46" s="3"/>
      <c r="K46" s="6"/>
      <c r="L46" s="36">
        <v>11500</v>
      </c>
      <c r="M46" s="50">
        <f t="shared" si="0"/>
        <v>12650.000000000002</v>
      </c>
    </row>
    <row r="47" spans="1:13" ht="60" customHeight="1">
      <c r="A47" s="144"/>
      <c r="B47" s="17" t="s">
        <v>107</v>
      </c>
      <c r="C47" s="76" t="s">
        <v>47</v>
      </c>
      <c r="D47" s="21" t="s">
        <v>112</v>
      </c>
      <c r="E47" s="15"/>
      <c r="F47" s="3"/>
      <c r="G47" s="3"/>
      <c r="H47" s="3"/>
      <c r="I47" s="3"/>
      <c r="J47" s="3"/>
      <c r="K47" s="6"/>
      <c r="L47" s="36">
        <v>12500</v>
      </c>
      <c r="M47" s="50">
        <f t="shared" si="0"/>
        <v>13750.000000000002</v>
      </c>
    </row>
    <row r="48" spans="1:13" ht="60" customHeight="1">
      <c r="A48" s="144"/>
      <c r="B48" s="17" t="s">
        <v>108</v>
      </c>
      <c r="C48" s="76" t="s">
        <v>47</v>
      </c>
      <c r="D48" s="21" t="s">
        <v>116</v>
      </c>
      <c r="E48" s="16"/>
      <c r="F48" s="3"/>
      <c r="G48" s="3"/>
      <c r="H48" s="3"/>
      <c r="I48" s="3"/>
      <c r="J48" s="3"/>
      <c r="K48" s="6"/>
      <c r="L48" s="36">
        <v>12500</v>
      </c>
      <c r="M48" s="50">
        <f t="shared" si="0"/>
        <v>13750.000000000002</v>
      </c>
    </row>
    <row r="49" spans="1:13" ht="60" customHeight="1" thickBot="1">
      <c r="A49" s="145"/>
      <c r="B49" s="29" t="s">
        <v>109</v>
      </c>
      <c r="C49" s="77" t="s">
        <v>110</v>
      </c>
      <c r="D49" s="27" t="s">
        <v>23</v>
      </c>
      <c r="E49" s="24"/>
      <c r="F49" s="25"/>
      <c r="G49" s="25"/>
      <c r="H49" s="25"/>
      <c r="I49" s="25"/>
      <c r="J49" s="25"/>
      <c r="K49" s="62"/>
      <c r="L49" s="52">
        <v>12500</v>
      </c>
      <c r="M49" s="96">
        <f t="shared" si="0"/>
        <v>13750.000000000002</v>
      </c>
    </row>
    <row r="50" spans="1:13" ht="60" customHeight="1">
      <c r="A50" s="138" t="s">
        <v>117</v>
      </c>
      <c r="B50" s="54" t="s">
        <v>118</v>
      </c>
      <c r="C50" s="105" t="s">
        <v>144</v>
      </c>
      <c r="D50" s="21" t="s">
        <v>154</v>
      </c>
      <c r="E50" s="110"/>
      <c r="F50" s="61"/>
      <c r="G50" s="61"/>
      <c r="H50" s="61"/>
      <c r="I50" s="61"/>
      <c r="J50" s="61"/>
      <c r="K50" s="58"/>
      <c r="L50" s="59">
        <v>14000</v>
      </c>
      <c r="M50" s="60">
        <f t="shared" si="0"/>
        <v>15400.000000000002</v>
      </c>
    </row>
    <row r="51" spans="1:13" ht="60" customHeight="1">
      <c r="A51" s="144"/>
      <c r="B51" s="17" t="s">
        <v>119</v>
      </c>
      <c r="C51" s="76" t="s">
        <v>145</v>
      </c>
      <c r="D51" s="21" t="s">
        <v>115</v>
      </c>
      <c r="E51" s="15"/>
      <c r="F51" s="3"/>
      <c r="G51" s="3"/>
      <c r="H51" s="3"/>
      <c r="I51" s="3"/>
      <c r="J51" s="3"/>
      <c r="K51" s="4"/>
      <c r="L51" s="36">
        <v>14000</v>
      </c>
      <c r="M51" s="50">
        <f t="shared" si="0"/>
        <v>15400.000000000002</v>
      </c>
    </row>
    <row r="52" spans="1:13" ht="60" customHeight="1">
      <c r="A52" s="144"/>
      <c r="B52" s="17" t="s">
        <v>120</v>
      </c>
      <c r="C52" s="76" t="s">
        <v>144</v>
      </c>
      <c r="D52" s="21" t="s">
        <v>155</v>
      </c>
      <c r="E52" s="15"/>
      <c r="F52" s="3"/>
      <c r="G52" s="3"/>
      <c r="H52" s="3"/>
      <c r="I52" s="3"/>
      <c r="J52" s="3"/>
      <c r="K52" s="4"/>
      <c r="L52" s="36">
        <v>14000</v>
      </c>
      <c r="M52" s="50">
        <f t="shared" si="0"/>
        <v>15400.000000000002</v>
      </c>
    </row>
    <row r="53" spans="1:13" ht="60" customHeight="1">
      <c r="A53" s="144"/>
      <c r="B53" s="17" t="s">
        <v>121</v>
      </c>
      <c r="C53" s="76" t="s">
        <v>144</v>
      </c>
      <c r="D53" s="23" t="s">
        <v>156</v>
      </c>
      <c r="E53" s="15"/>
      <c r="F53" s="3"/>
      <c r="G53" s="3"/>
      <c r="H53" s="3"/>
      <c r="I53" s="3"/>
      <c r="J53" s="3"/>
      <c r="K53" s="4"/>
      <c r="L53" s="36">
        <v>14000</v>
      </c>
      <c r="M53" s="50">
        <f t="shared" si="0"/>
        <v>15400.000000000002</v>
      </c>
    </row>
    <row r="54" spans="1:13" ht="60" customHeight="1">
      <c r="A54" s="144"/>
      <c r="B54" s="17" t="s">
        <v>122</v>
      </c>
      <c r="C54" s="76" t="s">
        <v>144</v>
      </c>
      <c r="D54" s="23" t="s">
        <v>66</v>
      </c>
      <c r="E54" s="15"/>
      <c r="F54" s="3"/>
      <c r="G54" s="3"/>
      <c r="H54" s="3"/>
      <c r="I54" s="3"/>
      <c r="J54" s="3"/>
      <c r="K54" s="4"/>
      <c r="L54" s="36">
        <v>14000</v>
      </c>
      <c r="M54" s="50">
        <f t="shared" si="0"/>
        <v>15400.000000000002</v>
      </c>
    </row>
    <row r="55" spans="1:13" ht="60" customHeight="1">
      <c r="A55" s="144"/>
      <c r="B55" s="17" t="s">
        <v>123</v>
      </c>
      <c r="C55" s="76" t="s">
        <v>146</v>
      </c>
      <c r="D55" s="23" t="s">
        <v>157</v>
      </c>
      <c r="E55" s="15"/>
      <c r="F55" s="3"/>
      <c r="G55" s="3"/>
      <c r="H55" s="3"/>
      <c r="I55" s="3"/>
      <c r="J55" s="3"/>
      <c r="K55" s="4"/>
      <c r="L55" s="36">
        <v>14000</v>
      </c>
      <c r="M55" s="50">
        <f t="shared" si="0"/>
        <v>15400.000000000002</v>
      </c>
    </row>
    <row r="56" spans="1:13" ht="60" customHeight="1">
      <c r="A56" s="144"/>
      <c r="B56" s="17" t="s">
        <v>124</v>
      </c>
      <c r="C56" s="76" t="s">
        <v>147</v>
      </c>
      <c r="D56" s="23" t="s">
        <v>158</v>
      </c>
      <c r="E56" s="15"/>
      <c r="F56" s="3"/>
      <c r="G56" s="3"/>
      <c r="H56" s="3"/>
      <c r="I56" s="3"/>
      <c r="J56" s="3"/>
      <c r="K56" s="4"/>
      <c r="L56" s="36">
        <v>13000</v>
      </c>
      <c r="M56" s="50">
        <f t="shared" si="0"/>
        <v>14300.000000000002</v>
      </c>
    </row>
    <row r="57" spans="1:13" ht="60" customHeight="1">
      <c r="A57" s="144"/>
      <c r="B57" s="17" t="s">
        <v>125</v>
      </c>
      <c r="C57" s="76" t="s">
        <v>148</v>
      </c>
      <c r="D57" s="28" t="s">
        <v>159</v>
      </c>
      <c r="E57" s="15"/>
      <c r="F57" s="3"/>
      <c r="G57" s="3"/>
      <c r="H57" s="3"/>
      <c r="I57" s="3"/>
      <c r="J57" s="3"/>
      <c r="K57" s="4"/>
      <c r="L57" s="36">
        <v>13000</v>
      </c>
      <c r="M57" s="50">
        <f t="shared" si="0"/>
        <v>14300.000000000002</v>
      </c>
    </row>
    <row r="58" spans="1:13" ht="60" customHeight="1">
      <c r="A58" s="144"/>
      <c r="B58" s="17" t="s">
        <v>126</v>
      </c>
      <c r="C58" s="76" t="s">
        <v>145</v>
      </c>
      <c r="D58" s="21" t="s">
        <v>160</v>
      </c>
      <c r="E58" s="15"/>
      <c r="F58" s="3"/>
      <c r="G58" s="3"/>
      <c r="H58" s="3"/>
      <c r="I58" s="3"/>
      <c r="J58" s="3"/>
      <c r="K58" s="5"/>
      <c r="L58" s="38">
        <v>13000</v>
      </c>
      <c r="M58" s="50">
        <f t="shared" si="0"/>
        <v>14300.000000000002</v>
      </c>
    </row>
    <row r="59" spans="1:19" ht="60" customHeight="1">
      <c r="A59" s="144"/>
      <c r="B59" s="17" t="s">
        <v>127</v>
      </c>
      <c r="C59" s="76" t="s">
        <v>147</v>
      </c>
      <c r="D59" s="21" t="s">
        <v>161</v>
      </c>
      <c r="E59" s="111"/>
      <c r="F59" s="21"/>
      <c r="G59" s="21"/>
      <c r="H59" s="21"/>
      <c r="I59" s="20"/>
      <c r="J59" s="20"/>
      <c r="K59" s="4"/>
      <c r="L59" s="36">
        <v>13000</v>
      </c>
      <c r="M59" s="50">
        <f t="shared" si="0"/>
        <v>14300.000000000002</v>
      </c>
      <c r="S59" t="s">
        <v>0</v>
      </c>
    </row>
    <row r="60" spans="1:13" ht="60" customHeight="1">
      <c r="A60" s="144"/>
      <c r="B60" s="17" t="s">
        <v>128</v>
      </c>
      <c r="C60" s="76" t="s">
        <v>147</v>
      </c>
      <c r="D60" s="21" t="s">
        <v>162</v>
      </c>
      <c r="E60" s="111"/>
      <c r="F60" s="21"/>
      <c r="G60" s="21"/>
      <c r="H60" s="21"/>
      <c r="I60" s="20"/>
      <c r="J60" s="20"/>
      <c r="K60" s="4"/>
      <c r="L60" s="36">
        <v>13000</v>
      </c>
      <c r="M60" s="50">
        <f t="shared" si="0"/>
        <v>14300.000000000002</v>
      </c>
    </row>
    <row r="61" spans="1:13" ht="60" customHeight="1">
      <c r="A61" s="144"/>
      <c r="B61" s="17" t="s">
        <v>129</v>
      </c>
      <c r="C61" s="76" t="s">
        <v>144</v>
      </c>
      <c r="D61" s="21" t="s">
        <v>165</v>
      </c>
      <c r="E61" s="15"/>
      <c r="F61" s="3"/>
      <c r="G61" s="3"/>
      <c r="H61" s="3"/>
      <c r="I61" s="3"/>
      <c r="J61" s="3"/>
      <c r="K61" s="4"/>
      <c r="L61" s="36">
        <v>14000</v>
      </c>
      <c r="M61" s="50">
        <f t="shared" si="0"/>
        <v>15400.000000000002</v>
      </c>
    </row>
    <row r="62" spans="1:13" ht="60" customHeight="1">
      <c r="A62" s="144"/>
      <c r="B62" s="17" t="s">
        <v>130</v>
      </c>
      <c r="C62" s="76" t="s">
        <v>147</v>
      </c>
      <c r="D62" s="21" t="s">
        <v>163</v>
      </c>
      <c r="E62" s="15"/>
      <c r="F62" s="3"/>
      <c r="G62" s="3"/>
      <c r="H62" s="3"/>
      <c r="I62" s="3"/>
      <c r="J62" s="3"/>
      <c r="K62" s="4"/>
      <c r="L62" s="36">
        <v>14000</v>
      </c>
      <c r="M62" s="50">
        <f t="shared" si="0"/>
        <v>15400.000000000002</v>
      </c>
    </row>
    <row r="63" spans="1:13" ht="60" customHeight="1">
      <c r="A63" s="144"/>
      <c r="B63" s="17" t="s">
        <v>131</v>
      </c>
      <c r="C63" s="76" t="s">
        <v>149</v>
      </c>
      <c r="D63" s="21" t="s">
        <v>164</v>
      </c>
      <c r="E63" s="15"/>
      <c r="F63" s="3"/>
      <c r="G63" s="3"/>
      <c r="H63" s="3"/>
      <c r="I63" s="3"/>
      <c r="J63" s="3"/>
      <c r="K63" s="4"/>
      <c r="L63" s="36">
        <v>13000</v>
      </c>
      <c r="M63" s="50">
        <f t="shared" si="0"/>
        <v>14300.000000000002</v>
      </c>
    </row>
    <row r="64" spans="1:13" ht="60" customHeight="1">
      <c r="A64" s="144"/>
      <c r="B64" s="17" t="s">
        <v>132</v>
      </c>
      <c r="C64" s="73" t="s">
        <v>150</v>
      </c>
      <c r="D64" s="21" t="s">
        <v>165</v>
      </c>
      <c r="E64" s="15"/>
      <c r="F64" s="3"/>
      <c r="G64" s="3"/>
      <c r="H64" s="3"/>
      <c r="I64" s="3"/>
      <c r="J64" s="3"/>
      <c r="K64" s="4"/>
      <c r="L64" s="36">
        <v>14000</v>
      </c>
      <c r="M64" s="50">
        <f t="shared" si="0"/>
        <v>15400.000000000002</v>
      </c>
    </row>
    <row r="65" spans="1:13" ht="60" customHeight="1">
      <c r="A65" s="144"/>
      <c r="B65" s="17" t="s">
        <v>133</v>
      </c>
      <c r="C65" s="76" t="s">
        <v>144</v>
      </c>
      <c r="D65" s="21" t="s">
        <v>164</v>
      </c>
      <c r="E65" s="15"/>
      <c r="F65" s="3"/>
      <c r="G65" s="3"/>
      <c r="H65" s="3"/>
      <c r="I65" s="3"/>
      <c r="J65" s="3"/>
      <c r="K65" s="4"/>
      <c r="L65" s="36">
        <v>12000</v>
      </c>
      <c r="M65" s="50">
        <f t="shared" si="0"/>
        <v>13200.000000000002</v>
      </c>
    </row>
    <row r="66" spans="1:13" ht="60" customHeight="1">
      <c r="A66" s="144"/>
      <c r="B66" s="17" t="s">
        <v>134</v>
      </c>
      <c r="C66" s="70" t="s">
        <v>151</v>
      </c>
      <c r="D66" s="21" t="s">
        <v>165</v>
      </c>
      <c r="E66" s="15"/>
      <c r="F66" s="3"/>
      <c r="G66" s="3"/>
      <c r="H66" s="3"/>
      <c r="I66" s="3"/>
      <c r="J66" s="3"/>
      <c r="K66" s="4"/>
      <c r="L66" s="36">
        <v>13000</v>
      </c>
      <c r="M66" s="50">
        <f t="shared" si="0"/>
        <v>14300.000000000002</v>
      </c>
    </row>
    <row r="67" spans="1:13" ht="60" customHeight="1">
      <c r="A67" s="144"/>
      <c r="B67" s="17" t="s">
        <v>135</v>
      </c>
      <c r="C67" s="76" t="s">
        <v>145</v>
      </c>
      <c r="D67" s="21" t="s">
        <v>160</v>
      </c>
      <c r="E67" s="15"/>
      <c r="F67" s="3"/>
      <c r="G67" s="3"/>
      <c r="H67" s="3"/>
      <c r="I67" s="3"/>
      <c r="J67" s="3"/>
      <c r="K67" s="4"/>
      <c r="L67" s="36">
        <v>13000</v>
      </c>
      <c r="M67" s="50">
        <f t="shared" si="0"/>
        <v>14300.000000000002</v>
      </c>
    </row>
    <row r="68" spans="1:13" ht="60" customHeight="1">
      <c r="A68" s="144"/>
      <c r="B68" s="17" t="s">
        <v>136</v>
      </c>
      <c r="C68" s="76" t="s">
        <v>152</v>
      </c>
      <c r="D68" s="21" t="s">
        <v>166</v>
      </c>
      <c r="E68" s="15"/>
      <c r="F68" s="3"/>
      <c r="G68" s="3"/>
      <c r="H68" s="3"/>
      <c r="I68" s="3"/>
      <c r="J68" s="3"/>
      <c r="K68" s="4"/>
      <c r="L68" s="36">
        <v>12500</v>
      </c>
      <c r="M68" s="50">
        <f t="shared" si="0"/>
        <v>13750.000000000002</v>
      </c>
    </row>
    <row r="69" spans="1:13" ht="60" customHeight="1">
      <c r="A69" s="144"/>
      <c r="B69" s="17" t="s">
        <v>137</v>
      </c>
      <c r="C69" s="76" t="s">
        <v>148</v>
      </c>
      <c r="D69" s="23" t="s">
        <v>157</v>
      </c>
      <c r="E69" s="15"/>
      <c r="F69" s="3"/>
      <c r="G69" s="3"/>
      <c r="H69" s="3"/>
      <c r="I69" s="3"/>
      <c r="J69" s="3"/>
      <c r="K69" s="4"/>
      <c r="L69" s="36">
        <v>13000</v>
      </c>
      <c r="M69" s="50">
        <f aca="true" t="shared" si="1" ref="M69:M132">L69*1.1</f>
        <v>14300.000000000002</v>
      </c>
    </row>
    <row r="70" spans="1:13" ht="60" customHeight="1">
      <c r="A70" s="144"/>
      <c r="B70" s="17" t="s">
        <v>138</v>
      </c>
      <c r="C70" s="76" t="s">
        <v>144</v>
      </c>
      <c r="D70" s="21" t="s">
        <v>167</v>
      </c>
      <c r="E70" s="15"/>
      <c r="F70" s="3"/>
      <c r="G70" s="3"/>
      <c r="H70" s="3"/>
      <c r="I70" s="3"/>
      <c r="J70" s="3"/>
      <c r="K70" s="4"/>
      <c r="L70" s="36">
        <v>13000</v>
      </c>
      <c r="M70" s="50">
        <f t="shared" si="1"/>
        <v>14300.000000000002</v>
      </c>
    </row>
    <row r="71" spans="1:13" ht="60" customHeight="1">
      <c r="A71" s="144"/>
      <c r="B71" s="17" t="s">
        <v>139</v>
      </c>
      <c r="C71" s="76" t="s">
        <v>144</v>
      </c>
      <c r="D71" s="21" t="s">
        <v>28</v>
      </c>
      <c r="E71" s="15"/>
      <c r="F71" s="3"/>
      <c r="G71" s="3"/>
      <c r="H71" s="3"/>
      <c r="I71" s="3"/>
      <c r="J71" s="3"/>
      <c r="K71" s="6"/>
      <c r="L71" s="36">
        <v>13500</v>
      </c>
      <c r="M71" s="50">
        <f t="shared" si="1"/>
        <v>14850.000000000002</v>
      </c>
    </row>
    <row r="72" spans="1:13" ht="60" customHeight="1">
      <c r="A72" s="144"/>
      <c r="B72" s="17" t="s">
        <v>140</v>
      </c>
      <c r="C72" s="76" t="s">
        <v>145</v>
      </c>
      <c r="D72" s="21" t="s">
        <v>167</v>
      </c>
      <c r="E72" s="15"/>
      <c r="F72" s="3"/>
      <c r="G72" s="3"/>
      <c r="H72" s="3"/>
      <c r="I72" s="3"/>
      <c r="J72" s="3"/>
      <c r="K72" s="6"/>
      <c r="L72" s="36">
        <v>13500</v>
      </c>
      <c r="M72" s="50">
        <f t="shared" si="1"/>
        <v>14850.000000000002</v>
      </c>
    </row>
    <row r="73" spans="1:13" ht="60" customHeight="1">
      <c r="A73" s="144"/>
      <c r="B73" s="17" t="s">
        <v>141</v>
      </c>
      <c r="C73" s="76" t="s">
        <v>153</v>
      </c>
      <c r="D73" s="21" t="s">
        <v>166</v>
      </c>
      <c r="E73" s="15"/>
      <c r="F73" s="3"/>
      <c r="G73" s="3"/>
      <c r="H73" s="3"/>
      <c r="I73" s="3"/>
      <c r="J73" s="3"/>
      <c r="K73" s="6"/>
      <c r="L73" s="36">
        <v>13500</v>
      </c>
      <c r="M73" s="50">
        <f t="shared" si="1"/>
        <v>14850.000000000002</v>
      </c>
    </row>
    <row r="74" spans="1:13" ht="60" customHeight="1">
      <c r="A74" s="144"/>
      <c r="B74" s="17" t="s">
        <v>142</v>
      </c>
      <c r="C74" s="76" t="s">
        <v>144</v>
      </c>
      <c r="D74" s="21" t="s">
        <v>168</v>
      </c>
      <c r="E74" s="15"/>
      <c r="F74" s="3"/>
      <c r="G74" s="3"/>
      <c r="H74" s="3"/>
      <c r="I74" s="3"/>
      <c r="J74" s="3"/>
      <c r="K74" s="6"/>
      <c r="L74" s="36">
        <v>13500</v>
      </c>
      <c r="M74" s="50">
        <f t="shared" si="1"/>
        <v>14850.000000000002</v>
      </c>
    </row>
    <row r="75" spans="1:13" ht="60" customHeight="1" thickBot="1">
      <c r="A75" s="145"/>
      <c r="B75" s="29" t="s">
        <v>143</v>
      </c>
      <c r="C75" s="77" t="s">
        <v>144</v>
      </c>
      <c r="D75" s="27" t="s">
        <v>167</v>
      </c>
      <c r="E75" s="24"/>
      <c r="F75" s="25"/>
      <c r="G75" s="25"/>
      <c r="H75" s="25"/>
      <c r="I75" s="25"/>
      <c r="J75" s="25"/>
      <c r="K75" s="62"/>
      <c r="L75" s="52">
        <v>13500</v>
      </c>
      <c r="M75" s="50">
        <f t="shared" si="1"/>
        <v>14850.000000000002</v>
      </c>
    </row>
    <row r="76" spans="1:13" ht="60" customHeight="1">
      <c r="A76" s="138" t="s">
        <v>169</v>
      </c>
      <c r="B76" s="54" t="s">
        <v>170</v>
      </c>
      <c r="C76" s="105" t="s">
        <v>210</v>
      </c>
      <c r="D76" s="104" t="s">
        <v>214</v>
      </c>
      <c r="E76" s="108"/>
      <c r="F76" s="61"/>
      <c r="G76" s="61"/>
      <c r="H76" s="61"/>
      <c r="I76" s="61"/>
      <c r="J76" s="61"/>
      <c r="K76" s="58"/>
      <c r="L76" s="59">
        <v>13000</v>
      </c>
      <c r="M76" s="50">
        <f t="shared" si="1"/>
        <v>14300.000000000002</v>
      </c>
    </row>
    <row r="77" spans="1:13" ht="60" customHeight="1">
      <c r="A77" s="144"/>
      <c r="B77" s="17" t="s">
        <v>171</v>
      </c>
      <c r="C77" s="73" t="s">
        <v>211</v>
      </c>
      <c r="D77" s="63" t="s">
        <v>214</v>
      </c>
      <c r="E77" s="31"/>
      <c r="F77" s="3"/>
      <c r="G77" s="3"/>
      <c r="H77" s="3"/>
      <c r="I77" s="3"/>
      <c r="J77" s="3"/>
      <c r="K77" s="4"/>
      <c r="L77" s="36">
        <v>23000</v>
      </c>
      <c r="M77" s="50">
        <f t="shared" si="1"/>
        <v>25300.000000000004</v>
      </c>
    </row>
    <row r="78" spans="1:13" ht="60" customHeight="1">
      <c r="A78" s="144"/>
      <c r="B78" s="17" t="s">
        <v>172</v>
      </c>
      <c r="C78" s="76" t="s">
        <v>212</v>
      </c>
      <c r="D78" s="21" t="s">
        <v>215</v>
      </c>
      <c r="E78" s="31"/>
      <c r="F78" s="3"/>
      <c r="G78" s="3"/>
      <c r="H78" s="3"/>
      <c r="I78" s="3"/>
      <c r="J78" s="3"/>
      <c r="K78" s="4"/>
      <c r="L78" s="36">
        <v>13000</v>
      </c>
      <c r="M78" s="50">
        <f t="shared" si="1"/>
        <v>14300.000000000002</v>
      </c>
    </row>
    <row r="79" spans="1:13" ht="60" customHeight="1">
      <c r="A79" s="144"/>
      <c r="B79" s="32" t="s">
        <v>173</v>
      </c>
      <c r="C79" s="88" t="s">
        <v>211</v>
      </c>
      <c r="D79" s="21" t="s">
        <v>215</v>
      </c>
      <c r="E79" s="66"/>
      <c r="F79" s="33"/>
      <c r="G79" s="33"/>
      <c r="H79" s="33"/>
      <c r="I79" s="33"/>
      <c r="J79" s="33"/>
      <c r="K79" s="34"/>
      <c r="L79" s="49">
        <v>24000</v>
      </c>
      <c r="M79" s="50">
        <f t="shared" si="1"/>
        <v>26400.000000000004</v>
      </c>
    </row>
    <row r="80" spans="1:13" ht="60" customHeight="1">
      <c r="A80" s="144"/>
      <c r="B80" s="17" t="s">
        <v>174</v>
      </c>
      <c r="C80" s="76" t="s">
        <v>212</v>
      </c>
      <c r="D80" s="21" t="s">
        <v>167</v>
      </c>
      <c r="E80" s="31"/>
      <c r="F80" s="3"/>
      <c r="G80" s="3"/>
      <c r="H80" s="3"/>
      <c r="I80" s="3"/>
      <c r="J80" s="3"/>
      <c r="K80" s="4"/>
      <c r="L80" s="36">
        <v>15000</v>
      </c>
      <c r="M80" s="50">
        <f t="shared" si="1"/>
        <v>16500</v>
      </c>
    </row>
    <row r="81" spans="1:13" ht="60" customHeight="1">
      <c r="A81" s="144"/>
      <c r="B81" s="17" t="s">
        <v>175</v>
      </c>
      <c r="C81" s="73" t="s">
        <v>211</v>
      </c>
      <c r="D81" s="21" t="s">
        <v>216</v>
      </c>
      <c r="E81" s="31"/>
      <c r="F81" s="3"/>
      <c r="G81" s="3"/>
      <c r="H81" s="3"/>
      <c r="I81" s="3"/>
      <c r="J81" s="3"/>
      <c r="K81" s="4"/>
      <c r="L81" s="36">
        <v>23000</v>
      </c>
      <c r="M81" s="50">
        <f t="shared" si="1"/>
        <v>25300.000000000004</v>
      </c>
    </row>
    <row r="82" spans="1:13" ht="60" customHeight="1">
      <c r="A82" s="144"/>
      <c r="B82" s="17" t="s">
        <v>176</v>
      </c>
      <c r="C82" s="76" t="s">
        <v>212</v>
      </c>
      <c r="D82" s="21" t="s">
        <v>24</v>
      </c>
      <c r="E82" s="31"/>
      <c r="F82" s="3"/>
      <c r="G82" s="3"/>
      <c r="H82" s="3"/>
      <c r="I82" s="3"/>
      <c r="J82" s="3"/>
      <c r="K82" s="4"/>
      <c r="L82" s="36">
        <v>13000</v>
      </c>
      <c r="M82" s="50">
        <f t="shared" si="1"/>
        <v>14300.000000000002</v>
      </c>
    </row>
    <row r="83" spans="1:13" ht="60" customHeight="1">
      <c r="A83" s="144"/>
      <c r="B83" s="17" t="s">
        <v>177</v>
      </c>
      <c r="C83" s="76" t="s">
        <v>212</v>
      </c>
      <c r="D83" s="21" t="s">
        <v>217</v>
      </c>
      <c r="E83" s="31"/>
      <c r="F83" s="3"/>
      <c r="G83" s="3"/>
      <c r="H83" s="3"/>
      <c r="I83" s="3"/>
      <c r="J83" s="3"/>
      <c r="K83" s="4"/>
      <c r="L83" s="36">
        <v>14000</v>
      </c>
      <c r="M83" s="50">
        <f t="shared" si="1"/>
        <v>15400.000000000002</v>
      </c>
    </row>
    <row r="84" spans="1:13" ht="60" customHeight="1">
      <c r="A84" s="144"/>
      <c r="B84" s="17" t="s">
        <v>178</v>
      </c>
      <c r="C84" s="73" t="s">
        <v>211</v>
      </c>
      <c r="D84" s="21" t="s">
        <v>217</v>
      </c>
      <c r="E84" s="31"/>
      <c r="F84" s="3"/>
      <c r="G84" s="3"/>
      <c r="H84" s="3"/>
      <c r="I84" s="3"/>
      <c r="J84" s="3"/>
      <c r="K84" s="4"/>
      <c r="L84" s="36">
        <v>22500</v>
      </c>
      <c r="M84" s="50">
        <f t="shared" si="1"/>
        <v>24750.000000000004</v>
      </c>
    </row>
    <row r="85" spans="1:13" ht="60" customHeight="1">
      <c r="A85" s="144"/>
      <c r="B85" s="17" t="s">
        <v>179</v>
      </c>
      <c r="C85" s="76" t="s">
        <v>212</v>
      </c>
      <c r="D85" s="21" t="s">
        <v>218</v>
      </c>
      <c r="E85" s="31"/>
      <c r="F85" s="3"/>
      <c r="G85" s="3"/>
      <c r="H85" s="3"/>
      <c r="I85" s="3"/>
      <c r="J85" s="3"/>
      <c r="K85" s="4"/>
      <c r="L85" s="36">
        <v>13500</v>
      </c>
      <c r="M85" s="50">
        <f t="shared" si="1"/>
        <v>14850.000000000002</v>
      </c>
    </row>
    <row r="86" spans="1:13" ht="60" customHeight="1">
      <c r="A86" s="144"/>
      <c r="B86" s="17" t="s">
        <v>180</v>
      </c>
      <c r="C86" s="73" t="s">
        <v>211</v>
      </c>
      <c r="D86" s="21" t="s">
        <v>218</v>
      </c>
      <c r="E86" s="31"/>
      <c r="F86" s="3"/>
      <c r="G86" s="3"/>
      <c r="H86" s="3"/>
      <c r="I86" s="3"/>
      <c r="J86" s="3"/>
      <c r="K86" s="4"/>
      <c r="L86" s="36">
        <v>23000</v>
      </c>
      <c r="M86" s="50">
        <f t="shared" si="1"/>
        <v>25300.000000000004</v>
      </c>
    </row>
    <row r="87" spans="1:13" ht="60" customHeight="1">
      <c r="A87" s="144"/>
      <c r="B87" s="17" t="s">
        <v>181</v>
      </c>
      <c r="C87" s="76" t="s">
        <v>212</v>
      </c>
      <c r="D87" s="21" t="s">
        <v>24</v>
      </c>
      <c r="E87" s="31"/>
      <c r="F87" s="3"/>
      <c r="G87" s="3"/>
      <c r="H87" s="3"/>
      <c r="I87" s="3"/>
      <c r="J87" s="3"/>
      <c r="K87" s="4"/>
      <c r="L87" s="36">
        <v>13000</v>
      </c>
      <c r="M87" s="50">
        <f t="shared" si="1"/>
        <v>14300.000000000002</v>
      </c>
    </row>
    <row r="88" spans="1:13" ht="60" customHeight="1">
      <c r="A88" s="144"/>
      <c r="B88" s="35" t="s">
        <v>182</v>
      </c>
      <c r="C88" s="73" t="s">
        <v>211</v>
      </c>
      <c r="D88" s="21" t="s">
        <v>219</v>
      </c>
      <c r="E88" s="31"/>
      <c r="F88" s="3"/>
      <c r="G88" s="3"/>
      <c r="H88" s="3"/>
      <c r="I88" s="3"/>
      <c r="J88" s="3"/>
      <c r="K88" s="4"/>
      <c r="L88" s="36">
        <v>23000</v>
      </c>
      <c r="M88" s="50">
        <f t="shared" si="1"/>
        <v>25300.000000000004</v>
      </c>
    </row>
    <row r="89" spans="1:13" ht="60" customHeight="1">
      <c r="A89" s="144"/>
      <c r="B89" s="17" t="s">
        <v>183</v>
      </c>
      <c r="C89" s="76" t="s">
        <v>212</v>
      </c>
      <c r="D89" s="21" t="s">
        <v>220</v>
      </c>
      <c r="E89" s="31"/>
      <c r="F89" s="3"/>
      <c r="G89" s="3"/>
      <c r="H89" s="3"/>
      <c r="I89" s="3"/>
      <c r="J89" s="3"/>
      <c r="K89" s="4"/>
      <c r="L89" s="36">
        <v>14000</v>
      </c>
      <c r="M89" s="50">
        <f t="shared" si="1"/>
        <v>15400.000000000002</v>
      </c>
    </row>
    <row r="90" spans="1:13" ht="60" customHeight="1">
      <c r="A90" s="144"/>
      <c r="B90" s="17" t="s">
        <v>184</v>
      </c>
      <c r="C90" s="76" t="s">
        <v>212</v>
      </c>
      <c r="D90" s="21" t="s">
        <v>221</v>
      </c>
      <c r="E90" s="31"/>
      <c r="F90" s="114"/>
      <c r="G90" s="114"/>
      <c r="H90" s="114"/>
      <c r="I90" s="114"/>
      <c r="J90" s="114"/>
      <c r="K90" s="115"/>
      <c r="L90" s="36">
        <v>14500</v>
      </c>
      <c r="M90" s="50">
        <f t="shared" si="1"/>
        <v>15950.000000000002</v>
      </c>
    </row>
    <row r="91" spans="1:13" ht="60" customHeight="1">
      <c r="A91" s="144"/>
      <c r="B91" s="17" t="s">
        <v>185</v>
      </c>
      <c r="C91" s="73" t="s">
        <v>211</v>
      </c>
      <c r="D91" s="21" t="s">
        <v>221</v>
      </c>
      <c r="E91" s="31"/>
      <c r="F91" s="114"/>
      <c r="G91" s="114"/>
      <c r="H91" s="114"/>
      <c r="I91" s="114"/>
      <c r="J91" s="114"/>
      <c r="K91" s="115"/>
      <c r="L91" s="36">
        <v>24000</v>
      </c>
      <c r="M91" s="50">
        <f t="shared" si="1"/>
        <v>26400.000000000004</v>
      </c>
    </row>
    <row r="92" spans="1:13" ht="60" customHeight="1">
      <c r="A92" s="144"/>
      <c r="B92" s="17" t="s">
        <v>213</v>
      </c>
      <c r="C92" s="76" t="s">
        <v>212</v>
      </c>
      <c r="D92" s="21" t="s">
        <v>222</v>
      </c>
      <c r="E92" s="31"/>
      <c r="F92" s="3"/>
      <c r="G92" s="3"/>
      <c r="H92" s="3"/>
      <c r="I92" s="3"/>
      <c r="J92" s="3"/>
      <c r="K92" s="116"/>
      <c r="L92" s="36">
        <v>14000</v>
      </c>
      <c r="M92" s="50">
        <f t="shared" si="1"/>
        <v>15400.000000000002</v>
      </c>
    </row>
    <row r="93" spans="1:13" ht="60" customHeight="1">
      <c r="A93" s="144"/>
      <c r="B93" s="17" t="s">
        <v>186</v>
      </c>
      <c r="C93" s="73" t="s">
        <v>211</v>
      </c>
      <c r="D93" s="21" t="s">
        <v>222</v>
      </c>
      <c r="E93" s="112"/>
      <c r="F93" s="112"/>
      <c r="G93" s="112"/>
      <c r="H93" s="112"/>
      <c r="I93" s="112"/>
      <c r="J93" s="112"/>
      <c r="K93" s="117"/>
      <c r="L93" s="36">
        <v>23000</v>
      </c>
      <c r="M93" s="50">
        <f t="shared" si="1"/>
        <v>25300.000000000004</v>
      </c>
    </row>
    <row r="94" spans="1:13" ht="60" customHeight="1">
      <c r="A94" s="144"/>
      <c r="B94" s="17" t="s">
        <v>187</v>
      </c>
      <c r="C94" s="76" t="s">
        <v>212</v>
      </c>
      <c r="D94" s="21" t="s">
        <v>223</v>
      </c>
      <c r="E94" s="112"/>
      <c r="F94" s="112"/>
      <c r="G94" s="112"/>
      <c r="H94" s="112"/>
      <c r="I94" s="112"/>
      <c r="J94" s="112"/>
      <c r="K94" s="117"/>
      <c r="L94" s="36">
        <v>17500</v>
      </c>
      <c r="M94" s="50">
        <f t="shared" si="1"/>
        <v>19250</v>
      </c>
    </row>
    <row r="95" spans="1:13" ht="60" customHeight="1">
      <c r="A95" s="144"/>
      <c r="B95" s="17" t="s">
        <v>188</v>
      </c>
      <c r="C95" s="76" t="s">
        <v>212</v>
      </c>
      <c r="D95" s="21" t="s">
        <v>223</v>
      </c>
      <c r="E95" s="112"/>
      <c r="F95" s="112"/>
      <c r="G95" s="112"/>
      <c r="H95" s="112"/>
      <c r="I95" s="112"/>
      <c r="J95" s="112"/>
      <c r="K95" s="117"/>
      <c r="L95" s="36">
        <v>12500</v>
      </c>
      <c r="M95" s="50">
        <f t="shared" si="1"/>
        <v>13750.000000000002</v>
      </c>
    </row>
    <row r="96" spans="1:13" ht="60" customHeight="1">
      <c r="A96" s="144"/>
      <c r="B96" s="17" t="s">
        <v>189</v>
      </c>
      <c r="C96" s="76" t="s">
        <v>212</v>
      </c>
      <c r="D96" s="70" t="s">
        <v>224</v>
      </c>
      <c r="E96" s="112"/>
      <c r="F96" s="112"/>
      <c r="G96" s="112"/>
      <c r="H96" s="112"/>
      <c r="I96" s="112"/>
      <c r="J96" s="112"/>
      <c r="K96" s="117"/>
      <c r="L96" s="36">
        <v>16500</v>
      </c>
      <c r="M96" s="50">
        <f t="shared" si="1"/>
        <v>18150</v>
      </c>
    </row>
    <row r="97" spans="1:13" ht="60" customHeight="1">
      <c r="A97" s="144"/>
      <c r="B97" s="17" t="s">
        <v>190</v>
      </c>
      <c r="C97" s="73" t="s">
        <v>211</v>
      </c>
      <c r="D97" s="70" t="s">
        <v>224</v>
      </c>
      <c r="E97" s="112"/>
      <c r="F97" s="112"/>
      <c r="G97" s="112"/>
      <c r="H97" s="112"/>
      <c r="I97" s="112"/>
      <c r="J97" s="112"/>
      <c r="K97" s="117"/>
      <c r="L97" s="36">
        <v>25500</v>
      </c>
      <c r="M97" s="50">
        <f t="shared" si="1"/>
        <v>28050.000000000004</v>
      </c>
    </row>
    <row r="98" spans="1:13" ht="60" customHeight="1">
      <c r="A98" s="144"/>
      <c r="B98" s="17" t="s">
        <v>191</v>
      </c>
      <c r="C98" s="76" t="s">
        <v>212</v>
      </c>
      <c r="D98" s="70" t="s">
        <v>225</v>
      </c>
      <c r="E98" s="112"/>
      <c r="F98" s="112"/>
      <c r="G98" s="112"/>
      <c r="H98" s="112"/>
      <c r="I98" s="112"/>
      <c r="J98" s="112"/>
      <c r="K98" s="117"/>
      <c r="L98" s="36">
        <v>15000</v>
      </c>
      <c r="M98" s="50">
        <f t="shared" si="1"/>
        <v>16500</v>
      </c>
    </row>
    <row r="99" spans="1:13" ht="60" customHeight="1">
      <c r="A99" s="144"/>
      <c r="B99" s="17" t="s">
        <v>192</v>
      </c>
      <c r="C99" s="76" t="s">
        <v>212</v>
      </c>
      <c r="D99" s="21" t="s">
        <v>24</v>
      </c>
      <c r="E99" s="112"/>
      <c r="F99" s="112"/>
      <c r="G99" s="112"/>
      <c r="H99" s="112"/>
      <c r="I99" s="112"/>
      <c r="J99" s="112"/>
      <c r="K99" s="117"/>
      <c r="L99" s="36">
        <v>15000</v>
      </c>
      <c r="M99" s="50">
        <f t="shared" si="1"/>
        <v>16500</v>
      </c>
    </row>
    <row r="100" spans="1:13" ht="60" customHeight="1">
      <c r="A100" s="144"/>
      <c r="B100" s="17" t="s">
        <v>193</v>
      </c>
      <c r="C100" s="76" t="s">
        <v>212</v>
      </c>
      <c r="D100" s="70" t="s">
        <v>226</v>
      </c>
      <c r="E100" s="112"/>
      <c r="F100" s="112"/>
      <c r="G100" s="112"/>
      <c r="H100" s="112"/>
      <c r="I100" s="112"/>
      <c r="J100" s="112"/>
      <c r="K100" s="117"/>
      <c r="L100" s="36">
        <v>14000</v>
      </c>
      <c r="M100" s="50">
        <f t="shared" si="1"/>
        <v>15400.000000000002</v>
      </c>
    </row>
    <row r="101" spans="1:13" ht="60" customHeight="1">
      <c r="A101" s="144"/>
      <c r="B101" s="17" t="s">
        <v>194</v>
      </c>
      <c r="C101" s="76" t="s">
        <v>212</v>
      </c>
      <c r="D101" s="21" t="s">
        <v>227</v>
      </c>
      <c r="E101" s="112"/>
      <c r="F101" s="112"/>
      <c r="G101" s="112"/>
      <c r="H101" s="112"/>
      <c r="I101" s="112"/>
      <c r="J101" s="112"/>
      <c r="K101" s="117"/>
      <c r="L101" s="36">
        <v>14000</v>
      </c>
      <c r="M101" s="50">
        <f t="shared" si="1"/>
        <v>15400.000000000002</v>
      </c>
    </row>
    <row r="102" spans="1:13" ht="60" customHeight="1">
      <c r="A102" s="144"/>
      <c r="B102" s="17" t="s">
        <v>195</v>
      </c>
      <c r="C102" s="73" t="s">
        <v>211</v>
      </c>
      <c r="D102" s="70" t="s">
        <v>216</v>
      </c>
      <c r="E102" s="112"/>
      <c r="F102" s="112"/>
      <c r="G102" s="112"/>
      <c r="H102" s="112"/>
      <c r="I102" s="112"/>
      <c r="J102" s="112"/>
      <c r="K102" s="117"/>
      <c r="L102" s="36">
        <v>24000</v>
      </c>
      <c r="M102" s="50">
        <f t="shared" si="1"/>
        <v>26400.000000000004</v>
      </c>
    </row>
    <row r="103" spans="1:13" ht="60" customHeight="1">
      <c r="A103" s="144"/>
      <c r="B103" s="17" t="s">
        <v>196</v>
      </c>
      <c r="C103" s="76" t="s">
        <v>212</v>
      </c>
      <c r="D103" s="21" t="s">
        <v>116</v>
      </c>
      <c r="E103" s="112"/>
      <c r="F103" s="112"/>
      <c r="G103" s="112"/>
      <c r="H103" s="112"/>
      <c r="I103" s="112"/>
      <c r="J103" s="112"/>
      <c r="K103" s="117"/>
      <c r="L103" s="36">
        <v>14000</v>
      </c>
      <c r="M103" s="50">
        <f t="shared" si="1"/>
        <v>15400.000000000002</v>
      </c>
    </row>
    <row r="104" spans="1:13" ht="60" customHeight="1">
      <c r="A104" s="144"/>
      <c r="B104" s="17" t="s">
        <v>197</v>
      </c>
      <c r="C104" s="73" t="s">
        <v>211</v>
      </c>
      <c r="D104" s="21" t="s">
        <v>228</v>
      </c>
      <c r="E104" s="112"/>
      <c r="F104" s="112"/>
      <c r="G104" s="112"/>
      <c r="H104" s="112"/>
      <c r="I104" s="112"/>
      <c r="J104" s="112"/>
      <c r="K104" s="117"/>
      <c r="L104" s="36">
        <v>23000</v>
      </c>
      <c r="M104" s="50">
        <f t="shared" si="1"/>
        <v>25300.000000000004</v>
      </c>
    </row>
    <row r="105" spans="1:13" ht="60" customHeight="1">
      <c r="A105" s="144"/>
      <c r="B105" s="17" t="s">
        <v>198</v>
      </c>
      <c r="C105" s="76" t="s">
        <v>212</v>
      </c>
      <c r="D105" s="70" t="s">
        <v>229</v>
      </c>
      <c r="E105" s="112"/>
      <c r="F105" s="112"/>
      <c r="G105" s="112"/>
      <c r="H105" s="112"/>
      <c r="I105" s="112"/>
      <c r="J105" s="112"/>
      <c r="K105" s="117"/>
      <c r="L105" s="36">
        <v>13500</v>
      </c>
      <c r="M105" s="50">
        <f t="shared" si="1"/>
        <v>14850.000000000002</v>
      </c>
    </row>
    <row r="106" spans="1:13" ht="60" customHeight="1">
      <c r="A106" s="144"/>
      <c r="B106" s="17" t="s">
        <v>199</v>
      </c>
      <c r="C106" s="73" t="s">
        <v>211</v>
      </c>
      <c r="D106" s="70" t="s">
        <v>160</v>
      </c>
      <c r="E106" s="112"/>
      <c r="F106" s="112"/>
      <c r="G106" s="112"/>
      <c r="H106" s="112"/>
      <c r="I106" s="112"/>
      <c r="J106" s="112"/>
      <c r="K106" s="117"/>
      <c r="L106" s="36">
        <v>22000</v>
      </c>
      <c r="M106" s="50">
        <f t="shared" si="1"/>
        <v>24200.000000000004</v>
      </c>
    </row>
    <row r="107" spans="1:13" ht="60" customHeight="1">
      <c r="A107" s="144"/>
      <c r="B107" s="17" t="s">
        <v>200</v>
      </c>
      <c r="C107" s="76" t="s">
        <v>212</v>
      </c>
      <c r="D107" s="70" t="s">
        <v>230</v>
      </c>
      <c r="E107" s="112"/>
      <c r="F107" s="112"/>
      <c r="G107" s="112"/>
      <c r="H107" s="112"/>
      <c r="I107" s="112"/>
      <c r="J107" s="112"/>
      <c r="K107" s="117"/>
      <c r="L107" s="36">
        <v>12500</v>
      </c>
      <c r="M107" s="50">
        <f t="shared" si="1"/>
        <v>13750.000000000002</v>
      </c>
    </row>
    <row r="108" spans="1:13" ht="60" customHeight="1">
      <c r="A108" s="144"/>
      <c r="B108" s="17" t="s">
        <v>201</v>
      </c>
      <c r="C108" s="76" t="s">
        <v>212</v>
      </c>
      <c r="D108" s="70" t="s">
        <v>231</v>
      </c>
      <c r="E108" s="112"/>
      <c r="F108" s="112"/>
      <c r="G108" s="112"/>
      <c r="H108" s="112"/>
      <c r="I108" s="112"/>
      <c r="J108" s="112"/>
      <c r="K108" s="117"/>
      <c r="L108" s="36">
        <v>12500</v>
      </c>
      <c r="M108" s="50">
        <f t="shared" si="1"/>
        <v>13750.000000000002</v>
      </c>
    </row>
    <row r="109" spans="1:13" ht="60" customHeight="1">
      <c r="A109" s="144"/>
      <c r="B109" s="17" t="s">
        <v>202</v>
      </c>
      <c r="C109" s="73" t="s">
        <v>211</v>
      </c>
      <c r="D109" s="70" t="s">
        <v>231</v>
      </c>
      <c r="E109" s="112"/>
      <c r="F109" s="112"/>
      <c r="G109" s="112"/>
      <c r="H109" s="112"/>
      <c r="I109" s="112"/>
      <c r="J109" s="112"/>
      <c r="K109" s="117"/>
      <c r="L109" s="36">
        <v>22000</v>
      </c>
      <c r="M109" s="50">
        <f t="shared" si="1"/>
        <v>24200.000000000004</v>
      </c>
    </row>
    <row r="110" spans="1:13" ht="60" customHeight="1">
      <c r="A110" s="144"/>
      <c r="B110" s="17" t="s">
        <v>203</v>
      </c>
      <c r="C110" s="76" t="s">
        <v>212</v>
      </c>
      <c r="D110" s="70" t="s">
        <v>167</v>
      </c>
      <c r="E110" s="112"/>
      <c r="F110" s="112"/>
      <c r="G110" s="112"/>
      <c r="H110" s="112"/>
      <c r="I110" s="112"/>
      <c r="J110" s="112"/>
      <c r="K110" s="117"/>
      <c r="L110" s="36">
        <v>14000</v>
      </c>
      <c r="M110" s="50">
        <f t="shared" si="1"/>
        <v>15400.000000000002</v>
      </c>
    </row>
    <row r="111" spans="1:13" ht="60" customHeight="1">
      <c r="A111" s="144"/>
      <c r="B111" s="17" t="s">
        <v>204</v>
      </c>
      <c r="C111" s="73" t="s">
        <v>211</v>
      </c>
      <c r="D111" s="70" t="s">
        <v>167</v>
      </c>
      <c r="E111" s="112"/>
      <c r="F111" s="112"/>
      <c r="G111" s="112"/>
      <c r="H111" s="112"/>
      <c r="I111" s="112"/>
      <c r="J111" s="112"/>
      <c r="K111" s="117"/>
      <c r="L111" s="36">
        <v>25000</v>
      </c>
      <c r="M111" s="50">
        <f t="shared" si="1"/>
        <v>27500.000000000004</v>
      </c>
    </row>
    <row r="112" spans="1:13" ht="60" customHeight="1">
      <c r="A112" s="144"/>
      <c r="B112" s="17" t="s">
        <v>205</v>
      </c>
      <c r="C112" s="76" t="s">
        <v>212</v>
      </c>
      <c r="D112" s="70" t="s">
        <v>232</v>
      </c>
      <c r="E112" s="112"/>
      <c r="F112" s="112"/>
      <c r="G112" s="112"/>
      <c r="H112" s="112"/>
      <c r="I112" s="112"/>
      <c r="J112" s="112"/>
      <c r="K112" s="117"/>
      <c r="L112" s="36">
        <v>17500</v>
      </c>
      <c r="M112" s="50">
        <f t="shared" si="1"/>
        <v>19250</v>
      </c>
    </row>
    <row r="113" spans="1:13" ht="60" customHeight="1">
      <c r="A113" s="144"/>
      <c r="B113" s="17" t="s">
        <v>206</v>
      </c>
      <c r="C113" s="76" t="s">
        <v>212</v>
      </c>
      <c r="D113" s="70" t="s">
        <v>233</v>
      </c>
      <c r="E113" s="112"/>
      <c r="F113" s="112"/>
      <c r="G113" s="112"/>
      <c r="H113" s="112"/>
      <c r="I113" s="112"/>
      <c r="J113" s="112"/>
      <c r="K113" s="117"/>
      <c r="L113" s="36">
        <v>13500</v>
      </c>
      <c r="M113" s="50">
        <f t="shared" si="1"/>
        <v>14850.000000000002</v>
      </c>
    </row>
    <row r="114" spans="1:13" ht="60" customHeight="1">
      <c r="A114" s="144"/>
      <c r="B114" s="17" t="s">
        <v>207</v>
      </c>
      <c r="C114" s="73" t="s">
        <v>211</v>
      </c>
      <c r="D114" s="70" t="s">
        <v>232</v>
      </c>
      <c r="E114" s="112"/>
      <c r="F114" s="112"/>
      <c r="G114" s="112"/>
      <c r="H114" s="112"/>
      <c r="I114" s="112"/>
      <c r="J114" s="112"/>
      <c r="K114" s="117"/>
      <c r="L114" s="36">
        <v>23000</v>
      </c>
      <c r="M114" s="50">
        <f t="shared" si="1"/>
        <v>25300.000000000004</v>
      </c>
    </row>
    <row r="115" spans="1:13" ht="60" customHeight="1">
      <c r="A115" s="144"/>
      <c r="B115" s="17" t="s">
        <v>208</v>
      </c>
      <c r="C115" s="76" t="s">
        <v>212</v>
      </c>
      <c r="D115" s="21" t="s">
        <v>234</v>
      </c>
      <c r="E115" s="112"/>
      <c r="F115" s="112"/>
      <c r="G115" s="112"/>
      <c r="H115" s="112"/>
      <c r="I115" s="112"/>
      <c r="J115" s="112"/>
      <c r="K115" s="117"/>
      <c r="L115" s="36">
        <v>12500</v>
      </c>
      <c r="M115" s="50">
        <f t="shared" si="1"/>
        <v>13750.000000000002</v>
      </c>
    </row>
    <row r="116" spans="1:13" ht="60" customHeight="1">
      <c r="A116" s="144"/>
      <c r="B116" s="17" t="s">
        <v>237</v>
      </c>
      <c r="C116" s="73" t="s">
        <v>211</v>
      </c>
      <c r="D116" s="21" t="s">
        <v>234</v>
      </c>
      <c r="E116" s="112"/>
      <c r="F116" s="112"/>
      <c r="G116" s="112"/>
      <c r="H116" s="112"/>
      <c r="I116" s="112"/>
      <c r="J116" s="112"/>
      <c r="K116" s="117"/>
      <c r="L116" s="36">
        <v>23000</v>
      </c>
      <c r="M116" s="50">
        <f t="shared" si="1"/>
        <v>25300.000000000004</v>
      </c>
    </row>
    <row r="117" spans="1:13" ht="60" customHeight="1" thickBot="1">
      <c r="A117" s="145"/>
      <c r="B117" s="29" t="s">
        <v>209</v>
      </c>
      <c r="C117" s="119" t="s">
        <v>211</v>
      </c>
      <c r="D117" s="27" t="s">
        <v>235</v>
      </c>
      <c r="E117" s="113"/>
      <c r="F117" s="113"/>
      <c r="G117" s="113"/>
      <c r="H117" s="113"/>
      <c r="I117" s="113"/>
      <c r="J117" s="113"/>
      <c r="K117" s="118"/>
      <c r="L117" s="52">
        <v>26500</v>
      </c>
      <c r="M117" s="50">
        <f t="shared" si="1"/>
        <v>29150.000000000004</v>
      </c>
    </row>
    <row r="118" spans="1:13" ht="60" customHeight="1">
      <c r="A118" s="138" t="s">
        <v>236</v>
      </c>
      <c r="B118" s="32" t="s">
        <v>238</v>
      </c>
      <c r="C118" s="87" t="s">
        <v>252</v>
      </c>
      <c r="D118" s="71" t="s">
        <v>259</v>
      </c>
      <c r="E118" s="39"/>
      <c r="F118" s="39"/>
      <c r="G118" s="39"/>
      <c r="H118" s="39"/>
      <c r="I118" s="39"/>
      <c r="J118" s="39"/>
      <c r="K118" s="120"/>
      <c r="L118" s="49">
        <v>14000</v>
      </c>
      <c r="M118" s="50">
        <f t="shared" si="1"/>
        <v>15400.000000000002</v>
      </c>
    </row>
    <row r="119" spans="1:13" ht="60" customHeight="1">
      <c r="A119" s="139"/>
      <c r="B119" s="32" t="s">
        <v>239</v>
      </c>
      <c r="C119" s="76" t="s">
        <v>253</v>
      </c>
      <c r="D119" s="21" t="s">
        <v>260</v>
      </c>
      <c r="E119" s="112"/>
      <c r="F119" s="112"/>
      <c r="G119" s="112"/>
      <c r="H119" s="112"/>
      <c r="I119" s="112"/>
      <c r="J119" s="112"/>
      <c r="K119" s="117"/>
      <c r="L119" s="36">
        <v>14000</v>
      </c>
      <c r="M119" s="50">
        <f t="shared" si="1"/>
        <v>15400.000000000002</v>
      </c>
    </row>
    <row r="120" spans="1:13" ht="60" customHeight="1">
      <c r="A120" s="139"/>
      <c r="B120" s="32" t="s">
        <v>240</v>
      </c>
      <c r="C120" s="76" t="s">
        <v>253</v>
      </c>
      <c r="D120" s="70" t="s">
        <v>261</v>
      </c>
      <c r="E120" s="112"/>
      <c r="F120" s="112"/>
      <c r="G120" s="112"/>
      <c r="H120" s="112"/>
      <c r="I120" s="112"/>
      <c r="J120" s="112"/>
      <c r="K120" s="117"/>
      <c r="L120" s="36">
        <v>14000</v>
      </c>
      <c r="M120" s="50">
        <f t="shared" si="1"/>
        <v>15400.000000000002</v>
      </c>
    </row>
    <row r="121" spans="1:13" ht="60" customHeight="1">
      <c r="A121" s="139"/>
      <c r="B121" s="32" t="s">
        <v>241</v>
      </c>
      <c r="C121" s="76" t="s">
        <v>254</v>
      </c>
      <c r="D121" s="70" t="s">
        <v>261</v>
      </c>
      <c r="E121" s="112"/>
      <c r="F121" s="112"/>
      <c r="G121" s="112"/>
      <c r="H121" s="112"/>
      <c r="I121" s="112"/>
      <c r="J121" s="112"/>
      <c r="K121" s="117"/>
      <c r="L121" s="36">
        <v>14000</v>
      </c>
      <c r="M121" s="50">
        <f t="shared" si="1"/>
        <v>15400.000000000002</v>
      </c>
    </row>
    <row r="122" spans="1:13" ht="60" customHeight="1">
      <c r="A122" s="139"/>
      <c r="B122" s="32" t="s">
        <v>242</v>
      </c>
      <c r="C122" s="76" t="s">
        <v>255</v>
      </c>
      <c r="D122" s="70" t="s">
        <v>262</v>
      </c>
      <c r="E122" s="112"/>
      <c r="F122" s="112"/>
      <c r="G122" s="112"/>
      <c r="H122" s="112"/>
      <c r="I122" s="112"/>
      <c r="J122" s="112"/>
      <c r="K122" s="117"/>
      <c r="L122" s="36">
        <v>14000</v>
      </c>
      <c r="M122" s="37">
        <f t="shared" si="1"/>
        <v>15400.000000000002</v>
      </c>
    </row>
    <row r="123" spans="1:13" ht="60" customHeight="1">
      <c r="A123" s="139"/>
      <c r="B123" s="32" t="s">
        <v>243</v>
      </c>
      <c r="C123" s="76" t="s">
        <v>30</v>
      </c>
      <c r="D123" s="70" t="s">
        <v>221</v>
      </c>
      <c r="E123" s="112"/>
      <c r="F123" s="112"/>
      <c r="G123" s="112"/>
      <c r="H123" s="112"/>
      <c r="I123" s="112"/>
      <c r="J123" s="112"/>
      <c r="K123" s="117"/>
      <c r="L123" s="36">
        <v>14000</v>
      </c>
      <c r="M123" s="37">
        <f t="shared" si="1"/>
        <v>15400.000000000002</v>
      </c>
    </row>
    <row r="124" spans="1:13" ht="60" customHeight="1">
      <c r="A124" s="139"/>
      <c r="B124" s="32" t="s">
        <v>244</v>
      </c>
      <c r="C124" s="76" t="s">
        <v>30</v>
      </c>
      <c r="D124" s="70" t="s">
        <v>216</v>
      </c>
      <c r="E124" s="112"/>
      <c r="F124" s="112"/>
      <c r="G124" s="112"/>
      <c r="H124" s="112"/>
      <c r="I124" s="112"/>
      <c r="J124" s="112"/>
      <c r="K124" s="117"/>
      <c r="L124" s="36">
        <v>14000</v>
      </c>
      <c r="M124" s="37">
        <f t="shared" si="1"/>
        <v>15400.000000000002</v>
      </c>
    </row>
    <row r="125" spans="1:13" ht="60" customHeight="1">
      <c r="A125" s="139"/>
      <c r="B125" s="32" t="s">
        <v>245</v>
      </c>
      <c r="C125" s="76" t="s">
        <v>256</v>
      </c>
      <c r="D125" s="70" t="s">
        <v>263</v>
      </c>
      <c r="E125" s="112"/>
      <c r="F125" s="112"/>
      <c r="G125" s="112"/>
      <c r="H125" s="112"/>
      <c r="I125" s="112"/>
      <c r="J125" s="112"/>
      <c r="K125" s="117"/>
      <c r="L125" s="36">
        <v>13500</v>
      </c>
      <c r="M125" s="37">
        <f t="shared" si="1"/>
        <v>14850.000000000002</v>
      </c>
    </row>
    <row r="126" spans="1:13" ht="60" customHeight="1">
      <c r="A126" s="139"/>
      <c r="B126" s="32" t="s">
        <v>246</v>
      </c>
      <c r="C126" s="76" t="s">
        <v>257</v>
      </c>
      <c r="D126" s="70" t="s">
        <v>264</v>
      </c>
      <c r="E126" s="112"/>
      <c r="F126" s="112"/>
      <c r="G126" s="112"/>
      <c r="H126" s="112"/>
      <c r="I126" s="112"/>
      <c r="J126" s="112"/>
      <c r="K126" s="117"/>
      <c r="L126" s="36">
        <v>13500</v>
      </c>
      <c r="M126" s="37">
        <f t="shared" si="1"/>
        <v>14850.000000000002</v>
      </c>
    </row>
    <row r="127" spans="1:13" ht="60" customHeight="1">
      <c r="A127" s="139"/>
      <c r="B127" s="32" t="s">
        <v>247</v>
      </c>
      <c r="C127" s="76" t="s">
        <v>30</v>
      </c>
      <c r="D127" s="70" t="s">
        <v>160</v>
      </c>
      <c r="E127" s="112"/>
      <c r="F127" s="112"/>
      <c r="G127" s="112"/>
      <c r="H127" s="112"/>
      <c r="I127" s="112"/>
      <c r="J127" s="112"/>
      <c r="K127" s="117"/>
      <c r="L127" s="36">
        <v>13500</v>
      </c>
      <c r="M127" s="37">
        <f t="shared" si="1"/>
        <v>14850.000000000002</v>
      </c>
    </row>
    <row r="128" spans="1:13" ht="60" customHeight="1">
      <c r="A128" s="139"/>
      <c r="B128" s="32" t="s">
        <v>248</v>
      </c>
      <c r="C128" s="76" t="s">
        <v>258</v>
      </c>
      <c r="D128" s="70" t="s">
        <v>265</v>
      </c>
      <c r="E128" s="112"/>
      <c r="F128" s="112"/>
      <c r="G128" s="112"/>
      <c r="H128" s="112"/>
      <c r="I128" s="112"/>
      <c r="J128" s="112"/>
      <c r="K128" s="117"/>
      <c r="L128" s="36">
        <v>14000</v>
      </c>
      <c r="M128" s="37">
        <f t="shared" si="1"/>
        <v>15400.000000000002</v>
      </c>
    </row>
    <row r="129" spans="1:13" ht="60" customHeight="1">
      <c r="A129" s="139"/>
      <c r="B129" s="32" t="s">
        <v>249</v>
      </c>
      <c r="C129" s="76" t="s">
        <v>30</v>
      </c>
      <c r="D129" s="21" t="s">
        <v>266</v>
      </c>
      <c r="E129" s="112"/>
      <c r="F129" s="112"/>
      <c r="G129" s="112"/>
      <c r="H129" s="112"/>
      <c r="I129" s="112"/>
      <c r="J129" s="112"/>
      <c r="K129" s="117"/>
      <c r="L129" s="36">
        <v>13500</v>
      </c>
      <c r="M129" s="37">
        <f t="shared" si="1"/>
        <v>14850.000000000002</v>
      </c>
    </row>
    <row r="130" spans="1:13" ht="60" customHeight="1">
      <c r="A130" s="139"/>
      <c r="B130" s="32" t="s">
        <v>250</v>
      </c>
      <c r="C130" s="76" t="s">
        <v>256</v>
      </c>
      <c r="D130" s="70" t="s">
        <v>267</v>
      </c>
      <c r="E130" s="112"/>
      <c r="F130" s="112"/>
      <c r="G130" s="112"/>
      <c r="H130" s="112"/>
      <c r="I130" s="112"/>
      <c r="J130" s="112"/>
      <c r="K130" s="117"/>
      <c r="L130" s="36">
        <v>13500</v>
      </c>
      <c r="M130" s="37">
        <f t="shared" si="1"/>
        <v>14850.000000000002</v>
      </c>
    </row>
    <row r="131" spans="1:13" ht="60" customHeight="1" thickBot="1">
      <c r="A131" s="140"/>
      <c r="B131" s="82" t="s">
        <v>251</v>
      </c>
      <c r="C131" s="77" t="s">
        <v>30</v>
      </c>
      <c r="D131" s="27" t="s">
        <v>268</v>
      </c>
      <c r="E131" s="113"/>
      <c r="F131" s="113"/>
      <c r="G131" s="113"/>
      <c r="H131" s="113"/>
      <c r="I131" s="113"/>
      <c r="J131" s="113"/>
      <c r="K131" s="118"/>
      <c r="L131" s="52">
        <v>14000</v>
      </c>
      <c r="M131" s="53">
        <f t="shared" si="1"/>
        <v>15400.000000000002</v>
      </c>
    </row>
    <row r="132" spans="1:13" ht="60" customHeight="1">
      <c r="A132" s="138" t="s">
        <v>294</v>
      </c>
      <c r="B132" s="32" t="s">
        <v>269</v>
      </c>
      <c r="C132" s="87" t="s">
        <v>212</v>
      </c>
      <c r="D132" s="63" t="s">
        <v>24</v>
      </c>
      <c r="E132" s="39"/>
      <c r="F132" s="39"/>
      <c r="G132" s="39"/>
      <c r="H132" s="39"/>
      <c r="I132" s="39"/>
      <c r="J132" s="39"/>
      <c r="K132" s="120"/>
      <c r="L132" s="49">
        <v>14500</v>
      </c>
      <c r="M132" s="50">
        <f t="shared" si="1"/>
        <v>15950.000000000002</v>
      </c>
    </row>
    <row r="133" spans="1:13" ht="21" customHeight="1">
      <c r="A133" s="139"/>
      <c r="B133" s="109"/>
      <c r="C133" s="109"/>
      <c r="D133" s="109"/>
      <c r="E133" s="121">
        <v>4</v>
      </c>
      <c r="F133" s="109">
        <v>6</v>
      </c>
      <c r="G133" s="109">
        <v>8</v>
      </c>
      <c r="H133" s="109">
        <v>10</v>
      </c>
      <c r="I133" s="109">
        <v>12</v>
      </c>
      <c r="J133" s="109">
        <v>14</v>
      </c>
      <c r="K133" s="123"/>
      <c r="L133" s="122" t="s">
        <v>19</v>
      </c>
      <c r="M133" s="109" t="s">
        <v>20</v>
      </c>
    </row>
    <row r="134" spans="1:13" ht="60" customHeight="1">
      <c r="A134" s="139"/>
      <c r="B134" s="17" t="s">
        <v>270</v>
      </c>
      <c r="C134" s="76" t="s">
        <v>256</v>
      </c>
      <c r="D134" s="63" t="s">
        <v>24</v>
      </c>
      <c r="E134" s="112"/>
      <c r="F134" s="112"/>
      <c r="G134" s="112"/>
      <c r="H134" s="112"/>
      <c r="I134" s="112"/>
      <c r="J134" s="112"/>
      <c r="K134" s="117"/>
      <c r="L134" s="36">
        <v>13000</v>
      </c>
      <c r="M134" s="37">
        <f aca="true" t="shared" si="2" ref="M134:M148">L134*1.1</f>
        <v>14300.000000000002</v>
      </c>
    </row>
    <row r="135" spans="1:13" ht="28.5" customHeight="1">
      <c r="A135" s="139"/>
      <c r="B135" s="40" t="s">
        <v>1</v>
      </c>
      <c r="C135" s="40" t="s">
        <v>25</v>
      </c>
      <c r="D135" s="40" t="s">
        <v>2</v>
      </c>
      <c r="E135" s="41" t="s">
        <v>12</v>
      </c>
      <c r="F135" s="40" t="s">
        <v>13</v>
      </c>
      <c r="G135" s="40" t="s">
        <v>14</v>
      </c>
      <c r="H135" s="40" t="s">
        <v>15</v>
      </c>
      <c r="I135" s="40" t="s">
        <v>16</v>
      </c>
      <c r="J135" s="40" t="s">
        <v>17</v>
      </c>
      <c r="K135" s="40" t="s">
        <v>18</v>
      </c>
      <c r="L135" s="42" t="s">
        <v>19</v>
      </c>
      <c r="M135" s="40" t="s">
        <v>20</v>
      </c>
    </row>
    <row r="136" spans="1:13" ht="60" customHeight="1">
      <c r="A136" s="139"/>
      <c r="B136" s="17" t="s">
        <v>271</v>
      </c>
      <c r="C136" s="76" t="s">
        <v>252</v>
      </c>
      <c r="D136" s="21" t="s">
        <v>272</v>
      </c>
      <c r="E136" s="112"/>
      <c r="F136" s="112"/>
      <c r="G136" s="112"/>
      <c r="H136" s="112"/>
      <c r="I136" s="112"/>
      <c r="J136" s="112"/>
      <c r="K136" s="117"/>
      <c r="L136" s="36">
        <v>14000</v>
      </c>
      <c r="M136" s="37">
        <f t="shared" si="2"/>
        <v>15400.000000000002</v>
      </c>
    </row>
    <row r="137" spans="1:13" ht="21" customHeight="1">
      <c r="A137" s="139"/>
      <c r="B137" s="109"/>
      <c r="C137" s="109"/>
      <c r="D137" s="109"/>
      <c r="E137" s="121">
        <v>4</v>
      </c>
      <c r="F137" s="109">
        <v>6</v>
      </c>
      <c r="G137" s="109">
        <v>8</v>
      </c>
      <c r="H137" s="109">
        <v>10</v>
      </c>
      <c r="I137" s="109">
        <v>12</v>
      </c>
      <c r="J137" s="109">
        <v>14</v>
      </c>
      <c r="K137" s="123"/>
      <c r="L137" s="122" t="s">
        <v>19</v>
      </c>
      <c r="M137" s="109" t="s">
        <v>20</v>
      </c>
    </row>
    <row r="138" spans="1:13" ht="60" customHeight="1">
      <c r="A138" s="139"/>
      <c r="B138" s="17" t="s">
        <v>273</v>
      </c>
      <c r="C138" s="73" t="s">
        <v>274</v>
      </c>
      <c r="D138" s="21" t="s">
        <v>272</v>
      </c>
      <c r="E138" s="112"/>
      <c r="F138" s="112"/>
      <c r="G138" s="112"/>
      <c r="H138" s="112"/>
      <c r="I138" s="112"/>
      <c r="J138" s="112"/>
      <c r="K138" s="117"/>
      <c r="L138" s="36">
        <v>11500</v>
      </c>
      <c r="M138" s="37">
        <f t="shared" si="2"/>
        <v>12650.000000000002</v>
      </c>
    </row>
    <row r="139" spans="1:13" ht="28.5" customHeight="1">
      <c r="A139" s="139"/>
      <c r="B139" s="40" t="s">
        <v>1</v>
      </c>
      <c r="C139" s="40" t="s">
        <v>25</v>
      </c>
      <c r="D139" s="40" t="s">
        <v>2</v>
      </c>
      <c r="E139" s="41" t="s">
        <v>12</v>
      </c>
      <c r="F139" s="40" t="s">
        <v>13</v>
      </c>
      <c r="G139" s="40" t="s">
        <v>14</v>
      </c>
      <c r="H139" s="40" t="s">
        <v>15</v>
      </c>
      <c r="I139" s="40" t="s">
        <v>16</v>
      </c>
      <c r="J139" s="40" t="s">
        <v>17</v>
      </c>
      <c r="K139" s="40" t="s">
        <v>18</v>
      </c>
      <c r="L139" s="42" t="s">
        <v>19</v>
      </c>
      <c r="M139" s="40" t="s">
        <v>20</v>
      </c>
    </row>
    <row r="140" spans="1:13" ht="60" customHeight="1">
      <c r="A140" s="139"/>
      <c r="B140" s="17" t="s">
        <v>275</v>
      </c>
      <c r="C140" s="76" t="s">
        <v>252</v>
      </c>
      <c r="D140" s="21" t="s">
        <v>276</v>
      </c>
      <c r="E140" s="112"/>
      <c r="F140" s="112"/>
      <c r="G140" s="112"/>
      <c r="H140" s="112"/>
      <c r="I140" s="112"/>
      <c r="J140" s="112"/>
      <c r="K140" s="117"/>
      <c r="L140" s="36">
        <v>14000</v>
      </c>
      <c r="M140" s="37">
        <f t="shared" si="2"/>
        <v>15400.000000000002</v>
      </c>
    </row>
    <row r="141" spans="1:13" ht="60" customHeight="1">
      <c r="A141" s="139"/>
      <c r="B141" s="17" t="s">
        <v>278</v>
      </c>
      <c r="C141" s="76" t="s">
        <v>30</v>
      </c>
      <c r="D141" s="21" t="s">
        <v>277</v>
      </c>
      <c r="E141" s="112"/>
      <c r="F141" s="112"/>
      <c r="G141" s="112"/>
      <c r="H141" s="112"/>
      <c r="I141" s="112"/>
      <c r="J141" s="112"/>
      <c r="K141" s="117"/>
      <c r="L141" s="36">
        <v>14000</v>
      </c>
      <c r="M141" s="37">
        <f t="shared" si="2"/>
        <v>15400.000000000002</v>
      </c>
    </row>
    <row r="142" spans="1:13" ht="60" customHeight="1">
      <c r="A142" s="139"/>
      <c r="B142" s="17" t="s">
        <v>279</v>
      </c>
      <c r="C142" s="76" t="s">
        <v>282</v>
      </c>
      <c r="D142" s="21" t="s">
        <v>280</v>
      </c>
      <c r="E142" s="130"/>
      <c r="F142" s="131"/>
      <c r="G142" s="131"/>
      <c r="H142" s="131"/>
      <c r="I142" s="131"/>
      <c r="J142" s="131"/>
      <c r="K142" s="132"/>
      <c r="L142" s="36">
        <v>9600</v>
      </c>
      <c r="M142" s="37">
        <f t="shared" si="2"/>
        <v>10560</v>
      </c>
    </row>
    <row r="143" spans="1:13" ht="60" customHeight="1">
      <c r="A143" s="139"/>
      <c r="B143" s="127" t="s">
        <v>284</v>
      </c>
      <c r="C143" s="128" t="s">
        <v>281</v>
      </c>
      <c r="D143" s="21" t="s">
        <v>280</v>
      </c>
      <c r="E143" s="130"/>
      <c r="F143" s="131"/>
      <c r="G143" s="131"/>
      <c r="H143" s="131"/>
      <c r="I143" s="131"/>
      <c r="J143" s="131"/>
      <c r="K143" s="132"/>
      <c r="L143" s="81">
        <v>9000</v>
      </c>
      <c r="M143" s="129">
        <f t="shared" si="2"/>
        <v>9900</v>
      </c>
    </row>
    <row r="144" spans="1:13" ht="21" customHeight="1">
      <c r="A144" s="139"/>
      <c r="B144" s="109"/>
      <c r="C144" s="109"/>
      <c r="D144" s="109"/>
      <c r="E144" s="149" t="s">
        <v>285</v>
      </c>
      <c r="F144" s="150"/>
      <c r="G144" s="151" t="s">
        <v>286</v>
      </c>
      <c r="H144" s="152"/>
      <c r="I144" s="151" t="s">
        <v>287</v>
      </c>
      <c r="J144" s="152"/>
      <c r="K144" s="123"/>
      <c r="L144" s="122" t="s">
        <v>19</v>
      </c>
      <c r="M144" s="109" t="s">
        <v>20</v>
      </c>
    </row>
    <row r="145" spans="1:13" ht="60" customHeight="1">
      <c r="A145" s="139"/>
      <c r="B145" s="133" t="s">
        <v>288</v>
      </c>
      <c r="C145" s="135" t="s">
        <v>290</v>
      </c>
      <c r="D145" s="21" t="s">
        <v>277</v>
      </c>
      <c r="E145" s="130"/>
      <c r="F145" s="132"/>
      <c r="G145" s="153"/>
      <c r="H145" s="154"/>
      <c r="I145" s="130"/>
      <c r="J145" s="132"/>
      <c r="K145" s="117"/>
      <c r="L145" s="36">
        <v>6500</v>
      </c>
      <c r="M145" s="37">
        <f t="shared" si="2"/>
        <v>7150.000000000001</v>
      </c>
    </row>
    <row r="146" spans="1:13" ht="60" customHeight="1">
      <c r="A146" s="139"/>
      <c r="B146" s="160"/>
      <c r="C146" s="160"/>
      <c r="D146" s="21" t="s">
        <v>296</v>
      </c>
      <c r="E146" s="130"/>
      <c r="F146" s="132"/>
      <c r="G146" s="153"/>
      <c r="H146" s="154"/>
      <c r="I146" s="130"/>
      <c r="J146" s="132"/>
      <c r="K146" s="117"/>
      <c r="L146" s="36">
        <v>6500</v>
      </c>
      <c r="M146" s="37">
        <f>L146*1.1</f>
        <v>7150.000000000001</v>
      </c>
    </row>
    <row r="147" spans="1:13" ht="60" customHeight="1">
      <c r="A147" s="139"/>
      <c r="B147" s="161"/>
      <c r="C147" s="161"/>
      <c r="D147" s="21" t="s">
        <v>283</v>
      </c>
      <c r="E147" s="130"/>
      <c r="F147" s="132"/>
      <c r="G147" s="153"/>
      <c r="H147" s="154"/>
      <c r="I147" s="130"/>
      <c r="J147" s="132"/>
      <c r="K147" s="117"/>
      <c r="L147" s="36">
        <v>6500</v>
      </c>
      <c r="M147" s="37">
        <f>L147*1.1</f>
        <v>7150.000000000001</v>
      </c>
    </row>
    <row r="148" spans="1:13" ht="60" customHeight="1">
      <c r="A148" s="139"/>
      <c r="B148" s="133" t="s">
        <v>289</v>
      </c>
      <c r="C148" s="135" t="s">
        <v>291</v>
      </c>
      <c r="D148" s="124" t="s">
        <v>292</v>
      </c>
      <c r="E148" s="130"/>
      <c r="F148" s="132"/>
      <c r="G148" s="130"/>
      <c r="H148" s="132"/>
      <c r="I148" s="130"/>
      <c r="J148" s="132"/>
      <c r="K148" s="125"/>
      <c r="L148" s="156">
        <v>5800</v>
      </c>
      <c r="M148" s="158">
        <f t="shared" si="2"/>
        <v>6380.000000000001</v>
      </c>
    </row>
    <row r="149" spans="1:13" ht="60" customHeight="1" thickBot="1">
      <c r="A149" s="140"/>
      <c r="B149" s="134"/>
      <c r="C149" s="155"/>
      <c r="D149" s="21" t="s">
        <v>293</v>
      </c>
      <c r="E149" s="136"/>
      <c r="F149" s="137"/>
      <c r="G149" s="136"/>
      <c r="H149" s="137"/>
      <c r="I149" s="136"/>
      <c r="J149" s="137"/>
      <c r="K149" s="117"/>
      <c r="L149" s="157"/>
      <c r="M149" s="159"/>
    </row>
    <row r="171" ht="24.75" thickBot="1"/>
    <row r="172" ht="24.75" thickTop="1">
      <c r="M172" s="1"/>
    </row>
  </sheetData>
  <sheetProtection/>
  <mergeCells count="39">
    <mergeCell ref="G147:H147"/>
    <mergeCell ref="I147:J147"/>
    <mergeCell ref="B145:B147"/>
    <mergeCell ref="C145:C147"/>
    <mergeCell ref="E146:F146"/>
    <mergeCell ref="G146:H146"/>
    <mergeCell ref="I146:J146"/>
    <mergeCell ref="A132:A149"/>
    <mergeCell ref="B148:B149"/>
    <mergeCell ref="C148:C149"/>
    <mergeCell ref="L148:L149"/>
    <mergeCell ref="M148:M149"/>
    <mergeCell ref="E148:F148"/>
    <mergeCell ref="G148:H148"/>
    <mergeCell ref="I148:J148"/>
    <mergeCell ref="E149:F149"/>
    <mergeCell ref="G149:H149"/>
    <mergeCell ref="I149:J149"/>
    <mergeCell ref="E144:F144"/>
    <mergeCell ref="G144:H144"/>
    <mergeCell ref="I144:J144"/>
    <mergeCell ref="E145:F145"/>
    <mergeCell ref="G145:H145"/>
    <mergeCell ref="I145:J145"/>
    <mergeCell ref="E147:F147"/>
    <mergeCell ref="A3:A8"/>
    <mergeCell ref="A9:A11"/>
    <mergeCell ref="A12:A14"/>
    <mergeCell ref="A15:A18"/>
    <mergeCell ref="A19:A23"/>
    <mergeCell ref="A24:A27"/>
    <mergeCell ref="A28:A34"/>
    <mergeCell ref="A35:A39"/>
    <mergeCell ref="A40:A49"/>
    <mergeCell ref="A50:A75"/>
    <mergeCell ref="A76:A117"/>
    <mergeCell ref="A118:A131"/>
    <mergeCell ref="E142:K142"/>
    <mergeCell ref="E143:K143"/>
  </mergeCells>
  <printOptions/>
  <pageMargins left="0.25" right="0.25" top="0.5" bottom="0.26" header="0.3" footer="0.12"/>
  <pageSetup fitToHeight="0" fitToWidth="1" horizontalDpi="300" verticalDpi="300" orientation="portrait" paperSize="9" scale="60" r:id="rId2"/>
  <headerFooter scaleWithDoc="0" alignWithMargins="0">
    <oddFooter>&amp;C&amp;P ページ</oddFooter>
  </headerFooter>
  <rowBreaks count="4" manualBreakCount="4">
    <brk id="23" max="12" man="1"/>
    <brk id="39" max="12" man="1"/>
    <brk id="61" max="12" man="1"/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4</v>
      </c>
      <c r="C1" s="7"/>
      <c r="D1" s="11"/>
      <c r="E1" s="11"/>
      <c r="F1" s="11"/>
    </row>
    <row r="2" spans="2:6" ht="12.75">
      <c r="B2" s="7" t="s">
        <v>5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6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12.75">
      <c r="B6" s="7" t="s">
        <v>7</v>
      </c>
      <c r="C6" s="7"/>
      <c r="D6" s="11"/>
      <c r="E6" s="11" t="s">
        <v>8</v>
      </c>
      <c r="F6" s="11" t="s">
        <v>9</v>
      </c>
    </row>
    <row r="7" spans="2:6" ht="13.5" thickBot="1">
      <c r="B7" s="8"/>
      <c r="C7" s="8"/>
      <c r="D7" s="12"/>
      <c r="E7" s="12"/>
      <c r="F7" s="12"/>
    </row>
    <row r="8" spans="2:6" ht="53.25" thickBot="1">
      <c r="B8" s="9" t="s">
        <v>10</v>
      </c>
      <c r="C8" s="10"/>
      <c r="D8" s="13"/>
      <c r="E8" s="13">
        <v>3</v>
      </c>
      <c r="F8" s="14" t="s">
        <v>11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DATE CACO</cp:lastModifiedBy>
  <cp:lastPrinted>2023-02-13T14:22:47Z</cp:lastPrinted>
  <dcterms:created xsi:type="dcterms:W3CDTF">2016-07-20T15:12:51Z</dcterms:created>
  <dcterms:modified xsi:type="dcterms:W3CDTF">2023-02-24T09:12:51Z</dcterms:modified>
  <cp:category/>
  <cp:version/>
  <cp:contentType/>
  <cp:contentStatus/>
</cp:coreProperties>
</file>