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01b0a56f1819bd/デスクトップ/2023FW/展示会資料/"/>
    </mc:Choice>
  </mc:AlternateContent>
  <xr:revisionPtr revIDLastSave="4" documentId="8_{342F1502-881C-4AAF-AEA1-DD46AA0C7A8A}" xr6:coauthVersionLast="47" xr6:coauthVersionMax="47" xr10:uidLastSave="{E83C3B9D-73D4-4C3B-B5A9-8C4C3DDC6656}"/>
  <bookViews>
    <workbookView xWindow="-108" yWindow="-108" windowWidth="23256" windowHeight="12456" xr2:uid="{00000000-000D-0000-FFFF-FFFF00000000}"/>
  </bookViews>
  <sheets>
    <sheet name="Foglio1" sheetId="1" r:id="rId1"/>
    <sheet name="Foglio3" sheetId="3" r:id="rId2"/>
  </sheets>
  <definedNames>
    <definedName name="_xlnm.Print_Area" localSheetId="0">Foglio1!$A$1:$F$107</definedName>
  </definedNames>
  <calcPr calcId="191029"/>
</workbook>
</file>

<file path=xl/calcChain.xml><?xml version="1.0" encoding="utf-8"?>
<calcChain xmlns="http://schemas.openxmlformats.org/spreadsheetml/2006/main">
  <c r="F92" i="1" l="1"/>
  <c r="F103" i="1"/>
  <c r="F104" i="1"/>
  <c r="F105" i="1"/>
  <c r="F106" i="1"/>
  <c r="F107" i="1"/>
  <c r="F102" i="1"/>
  <c r="F98" i="1"/>
  <c r="F99" i="1"/>
  <c r="F100" i="1"/>
  <c r="F97" i="1"/>
  <c r="F93" i="1"/>
  <c r="F94" i="1"/>
  <c r="F95" i="1"/>
  <c r="F78" i="1"/>
  <c r="F79" i="1"/>
  <c r="F80" i="1"/>
  <c r="F81" i="1"/>
  <c r="F82" i="1"/>
  <c r="F83" i="1"/>
  <c r="F84" i="1"/>
  <c r="F85" i="1"/>
  <c r="F86" i="1"/>
  <c r="F87" i="1"/>
  <c r="F88" i="1"/>
  <c r="F77" i="1"/>
  <c r="F72" i="1"/>
  <c r="F73" i="1"/>
  <c r="F74" i="1"/>
  <c r="F75" i="1"/>
  <c r="F71" i="1"/>
  <c r="F66" i="1"/>
  <c r="F67" i="1"/>
  <c r="F68" i="1"/>
  <c r="F69" i="1"/>
  <c r="F65" i="1"/>
  <c r="F60" i="1"/>
  <c r="F62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5" i="1"/>
  <c r="F20" i="1"/>
  <c r="F21" i="1"/>
  <c r="F22" i="1"/>
  <c r="F23" i="1"/>
  <c r="F24" i="1"/>
  <c r="F25" i="1"/>
  <c r="F26" i="1"/>
  <c r="F27" i="1"/>
  <c r="F28" i="1"/>
  <c r="F29" i="1"/>
  <c r="F30" i="1"/>
  <c r="F19" i="1"/>
  <c r="F6" i="1"/>
  <c r="F7" i="1"/>
  <c r="F8" i="1"/>
  <c r="F9" i="1"/>
  <c r="F10" i="1"/>
  <c r="F11" i="1"/>
  <c r="F12" i="1"/>
  <c r="F13" i="1"/>
  <c r="F14" i="1"/>
  <c r="F15" i="1"/>
  <c r="F16" i="1"/>
  <c r="F5" i="1"/>
</calcChain>
</file>

<file path=xl/sharedStrings.xml><?xml version="1.0" encoding="utf-8"?>
<sst xmlns="http://schemas.openxmlformats.org/spreadsheetml/2006/main" count="293" uniqueCount="115">
  <si>
    <t>ARTICOLO</t>
  </si>
  <si>
    <t>COLORI</t>
  </si>
  <si>
    <t>TAGLIE</t>
  </si>
  <si>
    <t>85%Laine - 15%Soie</t>
  </si>
  <si>
    <t>nero</t>
  </si>
  <si>
    <t>3/6</t>
  </si>
  <si>
    <t>3/7</t>
  </si>
  <si>
    <t>93% seta - 7% lycra</t>
  </si>
  <si>
    <t>nero-blu-fumo-lignite-rosso-granito-ametista</t>
  </si>
  <si>
    <t>nero-blu</t>
  </si>
  <si>
    <t>SIMPLE - 85%modal  9%cachemire 6%lycra</t>
  </si>
  <si>
    <t>nero-granito-rosso</t>
  </si>
  <si>
    <t>one size</t>
  </si>
  <si>
    <t>4SEASONS - viscosa</t>
  </si>
  <si>
    <t>4008-3</t>
  </si>
  <si>
    <t>4015-1</t>
  </si>
  <si>
    <t>4015-5</t>
  </si>
  <si>
    <t>4030-3</t>
  </si>
  <si>
    <t>4030-6</t>
  </si>
  <si>
    <t>4031-6</t>
  </si>
  <si>
    <t>80%poliestere 10%viscosa 10%elastan</t>
  </si>
  <si>
    <t>bianco-nero-blu-lignite-rosso    -    boxer</t>
  </si>
  <si>
    <t>bianco-malva-sabbia-castoro-lignite-mosto-fumo-rosso-granito-nero-cioccolato-skin-blu-bosco-azzurro-vinaccia-cammello-laguna</t>
  </si>
  <si>
    <t>nero-bianco-blu-cioccolato-skin-cammello</t>
  </si>
  <si>
    <t>nero-rosso-skin</t>
  </si>
  <si>
    <t>bianco-lignite-granito-nero-rosso-cioccolato-blu-skin-azzurro-vinaccia-bosco-cammello (vente seulement a boite de n.3 pièces du même couleur)</t>
  </si>
  <si>
    <t>cioccolato-blu-nero-bosco-cammello-     (pantalone)</t>
  </si>
  <si>
    <t>cioccolato-nero-granito-bianco-rosso-blu-castoro-viola-ruggine-azzurro-skin-vinaccia-bosco-cammello</t>
  </si>
  <si>
    <t>nero-granito-rosso-azzurro-skin-bosco</t>
  </si>
  <si>
    <t>panna-beige-ametista-topazio-fumo-nero-blu</t>
  </si>
  <si>
    <t>panna-beige-ametista-topazio-fumo-nero-blu (culotte)</t>
  </si>
  <si>
    <t>panna-beige-ametista-topazio-fumo-nero-blu (pantalone)</t>
  </si>
  <si>
    <t>nero-panna-blu</t>
  </si>
  <si>
    <t>nero-panna-blu - pantalone con polso</t>
  </si>
  <si>
    <t xml:space="preserve">nero-panna-blu - pantalone </t>
  </si>
  <si>
    <t>nero-blu-grigio-cammello-panna-fucsia-zaffiro-bosco-vinaccia</t>
  </si>
  <si>
    <t>5896 LUX</t>
  </si>
  <si>
    <t>5897 LUX</t>
  </si>
  <si>
    <t>5898 LUX</t>
  </si>
  <si>
    <t>5899 LUX</t>
  </si>
  <si>
    <t>nero lux - grigio lux - beige lux</t>
  </si>
  <si>
    <t>nero-blu-panna</t>
  </si>
  <si>
    <t>nero-rosso-skin    -    culotte</t>
  </si>
  <si>
    <t>nero-rosso-cammello</t>
  </si>
  <si>
    <t>nero-fumo-cammello</t>
  </si>
  <si>
    <t>nero-skin-rosso-bianco</t>
  </si>
  <si>
    <t>cammello/pz. cammello - nero/pz. cammello - bosco/pz. Bosco</t>
  </si>
  <si>
    <t>nero/pz. cammello  -  nero/pz. bosco</t>
  </si>
  <si>
    <t>3/4 - 5/6</t>
  </si>
  <si>
    <t>cioccolato-blu-nero-bosco-cammello (cardigan)</t>
  </si>
  <si>
    <t>nero-blu-grigio-cammello-panna-fucsia-zaffiro-bosco-vinaccia     (body)</t>
  </si>
  <si>
    <t>SIMPLE LUX   -   64%modal  7%cachemire          11% poliestere 11% nylon 7% elastan</t>
  </si>
  <si>
    <t>homewear  95% modal - 5% elastan</t>
  </si>
  <si>
    <t>BIANCO - SABBIA - NERO</t>
  </si>
  <si>
    <t>2 --&gt; 6</t>
  </si>
  <si>
    <t>BIANCO - NERO</t>
  </si>
  <si>
    <t>100% silk</t>
  </si>
  <si>
    <t>BIANCO-POMPELMO-FUCSIA-PAPAVERO-LIMOGE-SABBIA-PEONIA-NERO-NOTTE-CIOCCOLATO-BISCOTTO-PAVONE-FIORDILATTE-AMARENA</t>
  </si>
  <si>
    <t>2 --&gt; 7</t>
  </si>
  <si>
    <t>キャミソール</t>
    <phoneticPr fontId="7" type="noConversion"/>
  </si>
  <si>
    <t>タンクTOP</t>
    <phoneticPr fontId="7" type="noConversion"/>
  </si>
  <si>
    <t>半袖TOP</t>
    <rPh sb="0" eb="2">
      <t>ﾊﾝｿﾃﾞ</t>
    </rPh>
    <phoneticPr fontId="7" type="noConversion"/>
  </si>
  <si>
    <t>長袖TOP</t>
    <rPh sb="0" eb="2">
      <t>ﾅｶﾞｿﾃﾞ</t>
    </rPh>
    <phoneticPr fontId="7" type="noConversion"/>
  </si>
  <si>
    <t>タートル長袖</t>
    <rPh sb="4" eb="6">
      <t>ﾅｶﾞｿﾃﾞ</t>
    </rPh>
    <phoneticPr fontId="7" type="noConversion"/>
  </si>
  <si>
    <t>レギンス</t>
    <phoneticPr fontId="7" type="noConversion"/>
  </si>
  <si>
    <t>ボクサー</t>
    <phoneticPr fontId="7" type="noConversion"/>
  </si>
  <si>
    <t>100% COTTON</t>
    <phoneticPr fontId="7" type="noConversion"/>
  </si>
  <si>
    <t>パンタロン</t>
    <phoneticPr fontId="7" type="noConversion"/>
  </si>
  <si>
    <t>長袖ボートネック</t>
    <rPh sb="0" eb="2">
      <t>ﾅｶﾞｿﾃﾞ</t>
    </rPh>
    <phoneticPr fontId="7" type="noConversion"/>
  </si>
  <si>
    <t>Vネック長袖</t>
    <rPh sb="4" eb="6">
      <t>ﾅｶﾞｿﾃﾞ</t>
    </rPh>
    <phoneticPr fontId="7" type="noConversion"/>
  </si>
  <si>
    <t>ノースリーヴハイネック</t>
    <phoneticPr fontId="7" type="noConversion"/>
  </si>
  <si>
    <t>長袖BODY</t>
    <rPh sb="0" eb="2">
      <t>ﾅｶﾞｿﾃﾞ</t>
    </rPh>
    <phoneticPr fontId="7" type="noConversion"/>
  </si>
  <si>
    <t>カーディガン</t>
    <phoneticPr fontId="7" type="noConversion"/>
  </si>
  <si>
    <t>Vネック長袖レース</t>
    <rPh sb="4" eb="6">
      <t>ﾅｶﾞｿﾃﾞ</t>
    </rPh>
    <phoneticPr fontId="7" type="noConversion"/>
  </si>
  <si>
    <t>レースハイネック</t>
    <phoneticPr fontId="7" type="noConversion"/>
  </si>
  <si>
    <t>サテンUネック長袖</t>
    <rPh sb="7" eb="9">
      <t>ﾅｶﾞｿﾃﾞ</t>
    </rPh>
    <phoneticPr fontId="7" type="noConversion"/>
  </si>
  <si>
    <t>サテンボートネック</t>
    <phoneticPr fontId="7" type="noConversion"/>
  </si>
  <si>
    <t>サテンVネック長袖</t>
    <rPh sb="7" eb="9">
      <t>ﾅｶﾞｿﾃﾞ</t>
    </rPh>
    <phoneticPr fontId="7" type="noConversion"/>
  </si>
  <si>
    <t>キュロット</t>
    <phoneticPr fontId="7" type="noConversion"/>
  </si>
  <si>
    <t>ボートネック</t>
    <phoneticPr fontId="7" type="noConversion"/>
  </si>
  <si>
    <t>フード長袖</t>
    <rPh sb="3" eb="5">
      <t>ﾅｶﾞｿﾃﾞ</t>
    </rPh>
    <phoneticPr fontId="7" type="noConversion"/>
  </si>
  <si>
    <t>ジャンバー</t>
    <phoneticPr fontId="7" type="noConversion"/>
  </si>
  <si>
    <t>パンツ</t>
    <phoneticPr fontId="7" type="noConversion"/>
  </si>
  <si>
    <t>タンクTOPレース</t>
    <phoneticPr fontId="7" type="noConversion"/>
  </si>
  <si>
    <t>長袖VTOPレース</t>
    <rPh sb="0" eb="2">
      <t>ﾅｶﾞｿﾃﾞ</t>
    </rPh>
    <phoneticPr fontId="7" type="noConversion"/>
  </si>
  <si>
    <t>長袖レースTOP</t>
    <rPh sb="0" eb="2">
      <t>ﾅｶﾞｿﾃﾞ</t>
    </rPh>
    <phoneticPr fontId="7" type="noConversion"/>
  </si>
  <si>
    <t>チュールレースタンクTOP</t>
    <phoneticPr fontId="7" type="noConversion"/>
  </si>
  <si>
    <t>レースショーツ</t>
    <phoneticPr fontId="7" type="noConversion"/>
  </si>
  <si>
    <t>長袖レースアップ</t>
    <rPh sb="0" eb="2">
      <t>ﾅｶﾞｿﾃﾞ</t>
    </rPh>
    <phoneticPr fontId="7" type="noConversion"/>
  </si>
  <si>
    <t>ハイネック長袖レースアップ</t>
    <rPh sb="5" eb="7">
      <t>ﾅｶﾞｿﾃﾞ</t>
    </rPh>
    <phoneticPr fontId="7" type="noConversion"/>
  </si>
  <si>
    <t>長袖レース</t>
    <rPh sb="0" eb="2">
      <t>ﾅｶﾞｿﾃﾞ</t>
    </rPh>
    <phoneticPr fontId="7" type="noConversion"/>
  </si>
  <si>
    <t>V長袖レース</t>
    <rPh sb="1" eb="3">
      <t>ﾅｶﾞｿﾃﾞ</t>
    </rPh>
    <phoneticPr fontId="7" type="noConversion"/>
  </si>
  <si>
    <t>V半袖TOP</t>
    <rPh sb="1" eb="3">
      <t>ﾊﾝｿﾃﾞ</t>
    </rPh>
    <phoneticPr fontId="7" type="noConversion"/>
  </si>
  <si>
    <t>VタンクTOP</t>
    <phoneticPr fontId="7" type="noConversion"/>
  </si>
  <si>
    <t>ハイネック長袖</t>
    <rPh sb="5" eb="7">
      <t>ﾅｶﾞｿﾃﾞ</t>
    </rPh>
    <phoneticPr fontId="7" type="noConversion"/>
  </si>
  <si>
    <t>袖レース長袖</t>
    <rPh sb="0" eb="1">
      <t>ｿﾃﾞ</t>
    </rPh>
    <rPh sb="4" eb="6">
      <t>ﾅｶﾞｿﾃﾞ</t>
    </rPh>
    <phoneticPr fontId="7" type="noConversion"/>
  </si>
  <si>
    <t>長袖2重レース</t>
    <rPh sb="0" eb="2">
      <t>ﾅｶﾞｿﾃﾞ</t>
    </rPh>
    <rPh sb="3" eb="4">
      <t>ｼﾞｭｳ</t>
    </rPh>
    <phoneticPr fontId="7" type="noConversion"/>
  </si>
  <si>
    <t>レースタンクTOP</t>
    <phoneticPr fontId="7" type="noConversion"/>
  </si>
  <si>
    <t>レース長袖TOP</t>
    <rPh sb="3" eb="5">
      <t>ﾅｶﾞｿﾃﾞ</t>
    </rPh>
    <phoneticPr fontId="7" type="noConversion"/>
  </si>
  <si>
    <t>Vネック長袖TOP</t>
    <rPh sb="4" eb="6">
      <t>ﾅｶﾞｿﾃﾞ</t>
    </rPh>
    <phoneticPr fontId="7" type="noConversion"/>
  </si>
  <si>
    <t>フロントレース長袖</t>
    <rPh sb="7" eb="9">
      <t>ﾅｶﾞｿﾃﾞ</t>
    </rPh>
    <phoneticPr fontId="7" type="noConversion"/>
  </si>
  <si>
    <t>レースキャミソール</t>
    <phoneticPr fontId="7" type="noConversion"/>
  </si>
  <si>
    <t>立襟長袖TOP</t>
    <rPh sb="0" eb="1">
      <t>ﾀ</t>
    </rPh>
    <rPh sb="1" eb="2">
      <t>ｴﾘ</t>
    </rPh>
    <rPh sb="2" eb="4">
      <t>ﾅｶﾞｿﾃﾞ</t>
    </rPh>
    <phoneticPr fontId="7" type="noConversion"/>
  </si>
  <si>
    <t>胸元袖口レース長袖</t>
    <rPh sb="0" eb="1">
      <t>ﾑﾅ</t>
    </rPh>
    <rPh sb="1" eb="2">
      <t>ﾓﾄ</t>
    </rPh>
    <rPh sb="2" eb="4">
      <t>ｿﾃﾞｸﾞﾁ</t>
    </rPh>
    <rPh sb="7" eb="9">
      <t>ﾅｶﾞｿﾃﾞ</t>
    </rPh>
    <phoneticPr fontId="7" type="noConversion"/>
  </si>
  <si>
    <t>ハイネック長袖</t>
    <phoneticPr fontId="7" type="noConversion"/>
  </si>
  <si>
    <t>ジップ長袖</t>
    <rPh sb="3" eb="5">
      <t>ﾅｶﾞｿﾃﾞ</t>
    </rPh>
    <phoneticPr fontId="7" type="noConversion"/>
  </si>
  <si>
    <t>タートル長袖メロー仕上げ</t>
    <rPh sb="4" eb="6">
      <t>ﾅｶﾞｿﾃﾞ</t>
    </rPh>
    <rPh sb="9" eb="11">
      <t>ｼｱ</t>
    </rPh>
    <phoneticPr fontId="7" type="noConversion"/>
  </si>
  <si>
    <t>レースBODY</t>
    <phoneticPr fontId="7" type="noConversion"/>
  </si>
  <si>
    <t>z</t>
    <phoneticPr fontId="7" type="noConversion"/>
  </si>
  <si>
    <t>長袖TOP</t>
    <rPh sb="0" eb="2">
      <t>ﾅｶﾞｿﾃﾞ</t>
    </rPh>
    <phoneticPr fontId="7" type="noConversion"/>
  </si>
  <si>
    <t>PRICE</t>
    <phoneticPr fontId="7" type="noConversion"/>
  </si>
  <si>
    <t>TAX込</t>
    <rPh sb="3" eb="4">
      <t>ｺ</t>
    </rPh>
    <phoneticPr fontId="7" type="noConversion"/>
  </si>
  <si>
    <t>タートル長袖         ノースリーヴ</t>
    <rPh sb="4" eb="6">
      <t>ﾅｶﾞｿﾃﾞ</t>
    </rPh>
    <phoneticPr fontId="7" type="noConversion"/>
  </si>
  <si>
    <t>七分丈　　　　　　       ボートネック</t>
    <rPh sb="0" eb="2">
      <t>ｼﾁﾌﾞ</t>
    </rPh>
    <rPh sb="2" eb="3">
      <t>ﾀｹ</t>
    </rPh>
    <phoneticPr fontId="7" type="noConversion"/>
  </si>
  <si>
    <t>ノースリーヴ　　　         ハイネック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</si>
</sst>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7" formatCode="\ #\-#\-#\-#"/>
    <numFmt numFmtId="182" formatCode="0_ "/>
  </numFmts>
  <fonts count="21" x14ac:knownFonts="1">
    <font>
      <sz val="11"/>
      <color theme="1"/>
      <name val="ＭＳ Ｐゴシック"/>
      <family val="2"/>
      <scheme val="minor"/>
    </font>
    <font>
      <i/>
      <sz val="14"/>
      <name val="ＭＳ Ｐゴシック"/>
      <family val="2"/>
      <scheme val="minor"/>
    </font>
    <font>
      <b/>
      <i/>
      <sz val="14"/>
      <name val="ＭＳ Ｐゴシック"/>
      <family val="2"/>
      <scheme val="minor"/>
    </font>
    <font>
      <b/>
      <sz val="14"/>
      <color indexed="9"/>
      <name val="ＭＳ Ｐゴシック"/>
      <family val="2"/>
      <scheme val="minor"/>
    </font>
    <font>
      <sz val="14"/>
      <name val="ＭＳ Ｐゴシック"/>
      <family val="2"/>
      <scheme val="minor"/>
    </font>
    <font>
      <i/>
      <sz val="10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6"/>
      <name val="ＭＳ Ｐゴシック"/>
      <family val="2"/>
      <scheme val="minor"/>
    </font>
    <font>
      <sz val="9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3" tint="-0.249977111117893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1" fontId="4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0" borderId="0" xfId="0" applyFont="1"/>
    <xf numFmtId="0" fontId="0" fillId="3" borderId="0" xfId="0" applyFill="1"/>
    <xf numFmtId="0" fontId="6" fillId="3" borderId="0" xfId="0" applyFont="1" applyFill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14" fontId="5" fillId="2" borderId="22" xfId="0" applyNumberFormat="1" applyFont="1" applyFill="1" applyBorder="1" applyAlignment="1">
      <alignment horizontal="center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77" fontId="4" fillId="0" borderId="2" xfId="0" quotePrefix="1" applyNumberFormat="1" applyFont="1" applyBorder="1" applyAlignment="1">
      <alignment horizontal="center" vertical="center"/>
    </xf>
    <xf numFmtId="1" fontId="4" fillId="0" borderId="16" xfId="0" quotePrefix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1" fontId="4" fillId="0" borderId="8" xfId="0" quotePrefix="1" applyNumberFormat="1" applyFont="1" applyBorder="1" applyAlignment="1">
      <alignment horizontal="center" vertical="top"/>
    </xf>
    <xf numFmtId="0" fontId="4" fillId="0" borderId="3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1" fontId="3" fillId="4" borderId="29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5" fontId="0" fillId="0" borderId="7" xfId="0" applyNumberFormat="1" applyBorder="1"/>
    <xf numFmtId="14" fontId="5" fillId="2" borderId="11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4" borderId="20" xfId="0" applyFont="1" applyFill="1" applyBorder="1"/>
    <xf numFmtId="0" fontId="0" fillId="4" borderId="21" xfId="0" applyFill="1" applyBorder="1"/>
    <xf numFmtId="0" fontId="19" fillId="4" borderId="0" xfId="0" applyFont="1" applyFill="1" applyBorder="1"/>
    <xf numFmtId="182" fontId="19" fillId="4" borderId="32" xfId="0" applyNumberFormat="1" applyFont="1" applyFill="1" applyBorder="1"/>
    <xf numFmtId="5" fontId="0" fillId="0" borderId="9" xfId="0" applyNumberFormat="1" applyBorder="1"/>
    <xf numFmtId="5" fontId="0" fillId="0" borderId="8" xfId="0" applyNumberFormat="1" applyBorder="1"/>
    <xf numFmtId="5" fontId="0" fillId="0" borderId="10" xfId="0" applyNumberFormat="1" applyBorder="1"/>
    <xf numFmtId="0" fontId="4" fillId="0" borderId="1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177" fontId="4" fillId="0" borderId="7" xfId="0" quotePrefix="1" applyNumberFormat="1" applyFont="1" applyFill="1" applyBorder="1" applyAlignment="1">
      <alignment horizontal="center" vertical="center"/>
    </xf>
    <xf numFmtId="5" fontId="0" fillId="0" borderId="7" xfId="0" applyNumberFormat="1" applyFill="1" applyBorder="1"/>
    <xf numFmtId="5" fontId="0" fillId="0" borderId="9" xfId="0" applyNumberFormat="1" applyFill="1" applyBorder="1"/>
    <xf numFmtId="0" fontId="10" fillId="0" borderId="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177" fontId="4" fillId="0" borderId="7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5" fontId="0" fillId="0" borderId="8" xfId="0" applyNumberFormat="1" applyFill="1" applyBorder="1"/>
    <xf numFmtId="5" fontId="0" fillId="0" borderId="10" xfId="0" applyNumberFormat="1" applyFill="1" applyBorder="1"/>
    <xf numFmtId="0" fontId="4" fillId="0" borderId="1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177" fontId="4" fillId="0" borderId="1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177" fontId="4" fillId="0" borderId="8" xfId="0" quotePrefix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77" fontId="4" fillId="0" borderId="2" xfId="0" quotePrefix="1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4" fillId="0" borderId="7" xfId="0" quotePrefix="1" applyNumberFormat="1" applyFont="1" applyFill="1" applyBorder="1" applyAlignment="1">
      <alignment horizontal="center" vertical="top"/>
    </xf>
    <xf numFmtId="0" fontId="0" fillId="4" borderId="20" xfId="0" applyFill="1" applyBorder="1"/>
    <xf numFmtId="0" fontId="0" fillId="4" borderId="0" xfId="0" applyFill="1" applyBorder="1"/>
    <xf numFmtId="0" fontId="0" fillId="4" borderId="32" xfId="0" applyFill="1" applyBorder="1"/>
    <xf numFmtId="0" fontId="0" fillId="5" borderId="0" xfId="0" applyFill="1" applyBorder="1"/>
    <xf numFmtId="0" fontId="0" fillId="5" borderId="9" xfId="0" applyFill="1" applyBorder="1"/>
    <xf numFmtId="0" fontId="0" fillId="4" borderId="9" xfId="0" applyFill="1" applyBorder="1"/>
    <xf numFmtId="0" fontId="9" fillId="0" borderId="3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5" fontId="0" fillId="4" borderId="0" xfId="0" applyNumberFormat="1" applyFill="1" applyBorder="1"/>
    <xf numFmtId="5" fontId="0" fillId="4" borderId="32" xfId="0" applyNumberFormat="1" applyFill="1" applyBorder="1"/>
    <xf numFmtId="5" fontId="0" fillId="4" borderId="0" xfId="0" applyNumberFormat="1" applyFill="1"/>
    <xf numFmtId="5" fontId="0" fillId="4" borderId="20" xfId="0" applyNumberFormat="1" applyFill="1" applyBorder="1"/>
    <xf numFmtId="5" fontId="0" fillId="4" borderId="21" xfId="0" applyNumberFormat="1" applyFill="1" applyBorder="1"/>
    <xf numFmtId="0" fontId="9" fillId="0" borderId="33" xfId="0" applyFont="1" applyFill="1" applyBorder="1" applyAlignment="1">
      <alignment horizontal="center" vertical="center"/>
    </xf>
    <xf numFmtId="1" fontId="4" fillId="0" borderId="16" xfId="0" quotePrefix="1" applyNumberFormat="1" applyFont="1" applyFill="1" applyBorder="1" applyAlignment="1">
      <alignment horizontal="center" vertical="center"/>
    </xf>
    <xf numFmtId="1" fontId="4" fillId="0" borderId="7" xfId="0" quotePrefix="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177" fontId="4" fillId="0" borderId="16" xfId="0" quotePrefix="1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177" fontId="4" fillId="0" borderId="7" xfId="0" quotePrefix="1" applyNumberFormat="1" applyFont="1" applyFill="1" applyBorder="1" applyAlignment="1">
      <alignment horizontal="center" vertical="top"/>
    </xf>
    <xf numFmtId="1" fontId="4" fillId="0" borderId="7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77" fontId="4" fillId="0" borderId="26" xfId="0" quotePrefix="1" applyNumberFormat="1" applyFont="1" applyFill="1" applyBorder="1" applyAlignment="1">
      <alignment horizontal="center" vertical="center"/>
    </xf>
    <xf numFmtId="5" fontId="0" fillId="0" borderId="26" xfId="0" applyNumberFormat="1" applyFill="1" applyBorder="1"/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0" fillId="0" borderId="23" xfId="0" applyBorder="1"/>
    <xf numFmtId="4" fontId="4" fillId="0" borderId="12" xfId="0" applyNumberFormat="1" applyFont="1" applyFill="1" applyBorder="1" applyAlignment="1">
      <alignment horizontal="center" vertical="center" wrapText="1"/>
    </xf>
    <xf numFmtId="4" fontId="15" fillId="0" borderId="3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5" fontId="0" fillId="0" borderId="27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1024972</xdr:colOff>
      <xdr:row>0</xdr:row>
      <xdr:rowOff>72473</xdr:rowOff>
    </xdr:from>
    <xdr:to>
      <xdr:col>2</xdr:col>
      <xdr:colOff>2720422</xdr:colOff>
      <xdr:row>1</xdr:row>
      <xdr:rowOff>220980</xdr:rowOff>
    </xdr:to>
    <xdr:pic>
      <xdr:nvPicPr>
        <xdr:cNvPr id="3" name="Immagine 2" descr="MORET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4612" y="9102173"/>
          <a:ext cx="1695450" cy="468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1059180</xdr:colOff>
      <xdr:row>30</xdr:row>
      <xdr:rowOff>73715</xdr:rowOff>
    </xdr:from>
    <xdr:to>
      <xdr:col>2</xdr:col>
      <xdr:colOff>2781299</xdr:colOff>
      <xdr:row>31</xdr:row>
      <xdr:rowOff>245165</xdr:rowOff>
    </xdr:to>
    <xdr:pic>
      <xdr:nvPicPr>
        <xdr:cNvPr id="9" name="Immagine 8" descr="MORETT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" y="36047735"/>
          <a:ext cx="1722119" cy="491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312420</xdr:colOff>
      <xdr:row>62</xdr:row>
      <xdr:rowOff>226115</xdr:rowOff>
    </xdr:from>
    <xdr:to>
      <xdr:col>10</xdr:col>
      <xdr:colOff>160019</xdr:colOff>
      <xdr:row>63</xdr:row>
      <xdr:rowOff>153725</xdr:rowOff>
    </xdr:to>
    <xdr:pic>
      <xdr:nvPicPr>
        <xdr:cNvPr id="7" name="Immagine 6" descr="MORETTA">
          <a:extLst>
            <a:ext uri="{FF2B5EF4-FFF2-40B4-BE49-F238E27FC236}">
              <a16:creationId xmlns:a16="http://schemas.microsoft.com/office/drawing/2014/main" id="{BE8EF746-87ED-4406-9AD8-58CC01DC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1660" y="24122435"/>
          <a:ext cx="1722119" cy="346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1059180</xdr:colOff>
      <xdr:row>88</xdr:row>
      <xdr:rowOff>73715</xdr:rowOff>
    </xdr:from>
    <xdr:to>
      <xdr:col>2</xdr:col>
      <xdr:colOff>2781299</xdr:colOff>
      <xdr:row>89</xdr:row>
      <xdr:rowOff>245165</xdr:rowOff>
    </xdr:to>
    <xdr:pic>
      <xdr:nvPicPr>
        <xdr:cNvPr id="5" name="Immagine 8" descr="MORETTA">
          <a:extLst>
            <a:ext uri="{FF2B5EF4-FFF2-40B4-BE49-F238E27FC236}">
              <a16:creationId xmlns:a16="http://schemas.microsoft.com/office/drawing/2014/main" id="{329FEBEE-935B-4530-B898-79DC7CEA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3820" y="15237515"/>
          <a:ext cx="1722119" cy="491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8"/>
  <sheetViews>
    <sheetView tabSelected="1" view="pageBreakPreview" topLeftCell="A86" zoomScaleNormal="100" zoomScaleSheetLayoutView="100" workbookViewId="0">
      <selection activeCell="C105" sqref="C105"/>
    </sheetView>
  </sheetViews>
  <sheetFormatPr defaultColWidth="9.109375" defaultRowHeight="16.2" x14ac:dyDescent="0.2"/>
  <cols>
    <col min="1" max="1" width="21" style="1" customWidth="1"/>
    <col min="2" max="2" width="20.33203125" style="6" customWidth="1"/>
    <col min="3" max="3" width="48.109375" style="2" customWidth="1"/>
    <col min="4" max="4" width="14" style="3" customWidth="1"/>
    <col min="5" max="5" width="14.21875" customWidth="1"/>
    <col min="6" max="6" width="15.6640625" customWidth="1"/>
  </cols>
  <sheetData>
    <row r="1" spans="1:8" ht="25.5" customHeight="1" x14ac:dyDescent="0.2">
      <c r="A1" s="27"/>
      <c r="B1" s="28"/>
      <c r="C1" s="28"/>
      <c r="D1" s="28"/>
      <c r="E1" s="140"/>
      <c r="F1" s="141"/>
    </row>
    <row r="2" spans="1:8" ht="16.8" thickBot="1" x14ac:dyDescent="0.25">
      <c r="A2" s="12"/>
      <c r="B2" s="23"/>
      <c r="C2" s="4"/>
      <c r="D2" s="5"/>
      <c r="E2" s="142"/>
      <c r="F2" s="143"/>
    </row>
    <row r="3" spans="1:8" ht="33" thickBot="1" x14ac:dyDescent="0.25">
      <c r="A3" s="30" t="s">
        <v>0</v>
      </c>
      <c r="B3" s="31"/>
      <c r="C3" s="32" t="s">
        <v>1</v>
      </c>
      <c r="D3" s="33" t="s">
        <v>2</v>
      </c>
      <c r="E3" s="50"/>
      <c r="F3" s="51"/>
    </row>
    <row r="4" spans="1:8" ht="16.8" thickBot="1" x14ac:dyDescent="0.25">
      <c r="A4" s="30"/>
      <c r="B4" s="31"/>
      <c r="C4" s="31" t="s">
        <v>3</v>
      </c>
      <c r="D4" s="33"/>
      <c r="E4" s="52" t="s">
        <v>110</v>
      </c>
      <c r="F4" s="53" t="s">
        <v>111</v>
      </c>
    </row>
    <row r="5" spans="1:8" ht="67.2" customHeight="1" x14ac:dyDescent="0.2">
      <c r="A5" s="57">
        <v>5306</v>
      </c>
      <c r="B5" s="58" t="s">
        <v>59</v>
      </c>
      <c r="C5" s="59" t="s">
        <v>22</v>
      </c>
      <c r="D5" s="60" t="s">
        <v>5</v>
      </c>
      <c r="E5" s="61">
        <v>9000</v>
      </c>
      <c r="F5" s="62">
        <f>SUM(E5*1.1)</f>
        <v>9900</v>
      </c>
    </row>
    <row r="6" spans="1:8" ht="73.2" customHeight="1" x14ac:dyDescent="0.2">
      <c r="A6" s="57">
        <v>5308</v>
      </c>
      <c r="B6" s="63" t="s">
        <v>61</v>
      </c>
      <c r="C6" s="64" t="s">
        <v>22</v>
      </c>
      <c r="D6" s="65" t="s">
        <v>5</v>
      </c>
      <c r="E6" s="61">
        <v>12000</v>
      </c>
      <c r="F6" s="62">
        <f t="shared" ref="F6:F16" si="0">SUM(E6*1.1)</f>
        <v>13200.000000000002</v>
      </c>
      <c r="H6" t="s">
        <v>108</v>
      </c>
    </row>
    <row r="7" spans="1:8" ht="65.400000000000006" customHeight="1" x14ac:dyDescent="0.2">
      <c r="A7" s="57">
        <v>5309</v>
      </c>
      <c r="B7" s="66" t="s">
        <v>62</v>
      </c>
      <c r="C7" s="59" t="s">
        <v>22</v>
      </c>
      <c r="D7" s="60" t="s">
        <v>5</v>
      </c>
      <c r="E7" s="61">
        <v>14500</v>
      </c>
      <c r="F7" s="62">
        <f t="shared" si="0"/>
        <v>15950.000000000002</v>
      </c>
    </row>
    <row r="8" spans="1:8" x14ac:dyDescent="0.2">
      <c r="A8" s="57">
        <v>5337</v>
      </c>
      <c r="B8" s="67" t="s">
        <v>93</v>
      </c>
      <c r="C8" s="59" t="s">
        <v>23</v>
      </c>
      <c r="D8" s="60" t="s">
        <v>6</v>
      </c>
      <c r="E8" s="61">
        <v>18000</v>
      </c>
      <c r="F8" s="62">
        <f t="shared" si="0"/>
        <v>19800</v>
      </c>
    </row>
    <row r="9" spans="1:8" x14ac:dyDescent="0.2">
      <c r="A9" s="57">
        <v>5338</v>
      </c>
      <c r="B9" s="67" t="s">
        <v>92</v>
      </c>
      <c r="C9" s="59" t="s">
        <v>23</v>
      </c>
      <c r="D9" s="60" t="s">
        <v>6</v>
      </c>
      <c r="E9" s="61">
        <v>20000</v>
      </c>
      <c r="F9" s="62">
        <f t="shared" si="0"/>
        <v>22000</v>
      </c>
    </row>
    <row r="10" spans="1:8" s="8" customFormat="1" x14ac:dyDescent="0.2">
      <c r="A10" s="57">
        <v>5339</v>
      </c>
      <c r="B10" s="67" t="s">
        <v>91</v>
      </c>
      <c r="C10" s="59" t="s">
        <v>23</v>
      </c>
      <c r="D10" s="60" t="s">
        <v>6</v>
      </c>
      <c r="E10" s="61">
        <v>24000</v>
      </c>
      <c r="F10" s="62">
        <f t="shared" si="0"/>
        <v>26400.000000000004</v>
      </c>
    </row>
    <row r="11" spans="1:8" s="8" customFormat="1" ht="69" customHeight="1" x14ac:dyDescent="0.2">
      <c r="A11" s="57">
        <v>5377</v>
      </c>
      <c r="B11" s="67" t="s">
        <v>63</v>
      </c>
      <c r="C11" s="59" t="s">
        <v>22</v>
      </c>
      <c r="D11" s="60" t="s">
        <v>5</v>
      </c>
      <c r="E11" s="61">
        <v>17000</v>
      </c>
      <c r="F11" s="62">
        <f t="shared" si="0"/>
        <v>18700</v>
      </c>
    </row>
    <row r="12" spans="1:8" s="8" customFormat="1" ht="69" customHeight="1" x14ac:dyDescent="0.2">
      <c r="A12" s="57">
        <v>5378</v>
      </c>
      <c r="B12" s="157" t="s">
        <v>106</v>
      </c>
      <c r="C12" s="59" t="s">
        <v>22</v>
      </c>
      <c r="D12" s="60" t="s">
        <v>5</v>
      </c>
      <c r="E12" s="61">
        <v>17000</v>
      </c>
      <c r="F12" s="62">
        <f t="shared" si="0"/>
        <v>18700</v>
      </c>
    </row>
    <row r="13" spans="1:8" s="8" customFormat="1" ht="73.2" customHeight="1" x14ac:dyDescent="0.2">
      <c r="A13" s="57">
        <v>5379</v>
      </c>
      <c r="B13" s="68" t="s">
        <v>112</v>
      </c>
      <c r="C13" s="69" t="s">
        <v>22</v>
      </c>
      <c r="D13" s="70" t="s">
        <v>5</v>
      </c>
      <c r="E13" s="61">
        <v>12000</v>
      </c>
      <c r="F13" s="62">
        <f t="shared" si="0"/>
        <v>13200.000000000002</v>
      </c>
    </row>
    <row r="14" spans="1:8" s="8" customFormat="1" ht="36" customHeight="1" x14ac:dyDescent="0.2">
      <c r="A14" s="57">
        <v>5390</v>
      </c>
      <c r="B14" s="67" t="s">
        <v>62</v>
      </c>
      <c r="C14" s="59" t="s">
        <v>11</v>
      </c>
      <c r="D14" s="60" t="s">
        <v>5</v>
      </c>
      <c r="E14" s="61">
        <v>23000</v>
      </c>
      <c r="F14" s="62">
        <f t="shared" si="0"/>
        <v>25300.000000000004</v>
      </c>
    </row>
    <row r="15" spans="1:8" s="8" customFormat="1" ht="36" customHeight="1" x14ac:dyDescent="0.2">
      <c r="A15" s="57">
        <v>5391</v>
      </c>
      <c r="B15" s="71" t="s">
        <v>99</v>
      </c>
      <c r="C15" s="59" t="s">
        <v>8</v>
      </c>
      <c r="D15" s="60" t="s">
        <v>5</v>
      </c>
      <c r="E15" s="61">
        <v>29000</v>
      </c>
      <c r="F15" s="62">
        <f t="shared" si="0"/>
        <v>31900.000000000004</v>
      </c>
    </row>
    <row r="16" spans="1:8" s="8" customFormat="1" ht="39" customHeight="1" thickBot="1" x14ac:dyDescent="0.25">
      <c r="A16" s="72">
        <v>5673</v>
      </c>
      <c r="B16" s="73" t="s">
        <v>107</v>
      </c>
      <c r="C16" s="74" t="s">
        <v>24</v>
      </c>
      <c r="D16" s="75" t="s">
        <v>5</v>
      </c>
      <c r="E16" s="76">
        <v>19000</v>
      </c>
      <c r="F16" s="77">
        <f t="shared" si="0"/>
        <v>20900</v>
      </c>
    </row>
    <row r="17" spans="1:51" ht="33" thickBot="1" x14ac:dyDescent="0.25">
      <c r="A17" s="30" t="s">
        <v>0</v>
      </c>
      <c r="B17" s="31"/>
      <c r="C17" s="32" t="s">
        <v>1</v>
      </c>
      <c r="D17" s="33" t="s">
        <v>2</v>
      </c>
      <c r="E17" s="107"/>
      <c r="F17" s="51"/>
    </row>
    <row r="18" spans="1:51" ht="16.8" thickBot="1" x14ac:dyDescent="0.25">
      <c r="A18" s="30"/>
      <c r="B18" s="31"/>
      <c r="C18" s="31" t="s">
        <v>3</v>
      </c>
      <c r="D18" s="33"/>
      <c r="E18" s="108"/>
      <c r="F18" s="109"/>
    </row>
    <row r="19" spans="1:51" x14ac:dyDescent="0.2">
      <c r="A19" s="78">
        <v>5720</v>
      </c>
      <c r="B19" s="79" t="s">
        <v>60</v>
      </c>
      <c r="C19" s="80" t="s">
        <v>24</v>
      </c>
      <c r="D19" s="81" t="s">
        <v>5</v>
      </c>
      <c r="E19" s="61">
        <v>12000</v>
      </c>
      <c r="F19" s="62">
        <f>SUM(E19*1.1)</f>
        <v>13200.000000000002</v>
      </c>
    </row>
    <row r="20" spans="1:51" x14ac:dyDescent="0.2">
      <c r="A20" s="82">
        <v>5721</v>
      </c>
      <c r="B20" s="83" t="s">
        <v>62</v>
      </c>
      <c r="C20" s="69" t="s">
        <v>24</v>
      </c>
      <c r="D20" s="84" t="s">
        <v>5</v>
      </c>
      <c r="E20" s="61">
        <v>14000</v>
      </c>
      <c r="F20" s="62">
        <f t="shared" ref="F20:F30" si="1">SUM(E20*1.1)</f>
        <v>15400.000000000002</v>
      </c>
    </row>
    <row r="21" spans="1:51" x14ac:dyDescent="0.2">
      <c r="A21" s="82">
        <v>5722</v>
      </c>
      <c r="B21" s="83" t="s">
        <v>59</v>
      </c>
      <c r="C21" s="69" t="s">
        <v>24</v>
      </c>
      <c r="D21" s="60" t="s">
        <v>5</v>
      </c>
      <c r="E21" s="61">
        <v>12000</v>
      </c>
      <c r="F21" s="62">
        <f t="shared" si="1"/>
        <v>13200.000000000002</v>
      </c>
    </row>
    <row r="22" spans="1:51" x14ac:dyDescent="0.2">
      <c r="A22" s="57">
        <v>5723</v>
      </c>
      <c r="B22" s="85"/>
      <c r="C22" s="69" t="s">
        <v>4</v>
      </c>
      <c r="D22" s="60" t="s">
        <v>5</v>
      </c>
      <c r="E22" s="61">
        <v>15500</v>
      </c>
      <c r="F22" s="62">
        <f t="shared" si="1"/>
        <v>17050</v>
      </c>
    </row>
    <row r="23" spans="1:51" ht="66.599999999999994" customHeight="1" x14ac:dyDescent="0.2">
      <c r="A23" s="57">
        <v>5760</v>
      </c>
      <c r="B23" s="58" t="s">
        <v>60</v>
      </c>
      <c r="C23" s="86" t="s">
        <v>25</v>
      </c>
      <c r="D23" s="60" t="s">
        <v>5</v>
      </c>
      <c r="E23" s="61">
        <v>11000</v>
      </c>
      <c r="F23" s="62">
        <f t="shared" si="1"/>
        <v>12100.000000000002</v>
      </c>
    </row>
    <row r="24" spans="1:51" ht="72" customHeight="1" x14ac:dyDescent="0.2">
      <c r="A24" s="57">
        <v>5761</v>
      </c>
      <c r="B24" s="67" t="s">
        <v>61</v>
      </c>
      <c r="C24" s="86" t="s">
        <v>25</v>
      </c>
      <c r="D24" s="60" t="s">
        <v>5</v>
      </c>
      <c r="E24" s="61">
        <v>11500</v>
      </c>
      <c r="F24" s="62">
        <f t="shared" si="1"/>
        <v>12650.000000000002</v>
      </c>
    </row>
    <row r="25" spans="1:51" ht="70.8" customHeight="1" x14ac:dyDescent="0.2">
      <c r="A25" s="57">
        <v>5762</v>
      </c>
      <c r="B25" s="58" t="s">
        <v>62</v>
      </c>
      <c r="C25" s="86" t="s">
        <v>25</v>
      </c>
      <c r="D25" s="60" t="s">
        <v>5</v>
      </c>
      <c r="E25" s="61">
        <v>14500</v>
      </c>
      <c r="F25" s="62">
        <f t="shared" si="1"/>
        <v>15950.000000000002</v>
      </c>
    </row>
    <row r="26" spans="1:51" s="8" customFormat="1" ht="33" customHeight="1" x14ac:dyDescent="0.2">
      <c r="A26" s="57">
        <v>5870</v>
      </c>
      <c r="B26" s="58" t="s">
        <v>67</v>
      </c>
      <c r="C26" s="86" t="s">
        <v>26</v>
      </c>
      <c r="D26" s="60" t="s">
        <v>5</v>
      </c>
      <c r="E26" s="61">
        <v>23000</v>
      </c>
      <c r="F26" s="62">
        <f t="shared" si="1"/>
        <v>25300.000000000004</v>
      </c>
    </row>
    <row r="27" spans="1:51" s="8" customFormat="1" ht="48.6" x14ac:dyDescent="0.2">
      <c r="A27" s="57">
        <v>5874</v>
      </c>
      <c r="B27" s="58" t="s">
        <v>60</v>
      </c>
      <c r="C27" s="86" t="s">
        <v>27</v>
      </c>
      <c r="D27" s="60" t="s">
        <v>5</v>
      </c>
      <c r="E27" s="61">
        <v>11000</v>
      </c>
      <c r="F27" s="62">
        <f t="shared" si="1"/>
        <v>12100.000000000002</v>
      </c>
    </row>
    <row r="28" spans="1:51" s="8" customFormat="1" ht="48.6" x14ac:dyDescent="0.2">
      <c r="A28" s="57">
        <v>5875</v>
      </c>
      <c r="B28" s="58" t="s">
        <v>61</v>
      </c>
      <c r="C28" s="86" t="s">
        <v>27</v>
      </c>
      <c r="D28" s="60" t="s">
        <v>5</v>
      </c>
      <c r="E28" s="61">
        <v>13500</v>
      </c>
      <c r="F28" s="62">
        <f t="shared" si="1"/>
        <v>14850.000000000002</v>
      </c>
    </row>
    <row r="29" spans="1:51" s="8" customFormat="1" ht="48.6" x14ac:dyDescent="0.2">
      <c r="A29" s="57">
        <v>5876</v>
      </c>
      <c r="B29" s="58" t="s">
        <v>62</v>
      </c>
      <c r="C29" s="86" t="s">
        <v>27</v>
      </c>
      <c r="D29" s="60" t="s">
        <v>5</v>
      </c>
      <c r="E29" s="61">
        <v>15000</v>
      </c>
      <c r="F29" s="62">
        <f t="shared" si="1"/>
        <v>16500</v>
      </c>
    </row>
    <row r="30" spans="1:51" s="8" customFormat="1" ht="22.8" customHeight="1" thickBot="1" x14ac:dyDescent="0.25">
      <c r="A30" s="72">
        <v>5878</v>
      </c>
      <c r="B30" s="113" t="s">
        <v>105</v>
      </c>
      <c r="C30" s="114" t="s">
        <v>9</v>
      </c>
      <c r="D30" s="98" t="s">
        <v>5</v>
      </c>
      <c r="E30" s="76">
        <v>25000</v>
      </c>
      <c r="F30" s="77">
        <f t="shared" si="1"/>
        <v>27500.000000000004</v>
      </c>
    </row>
    <row r="31" spans="1:51" ht="25.5" customHeight="1" x14ac:dyDescent="0.2">
      <c r="A31" s="48"/>
      <c r="B31" s="49"/>
      <c r="C31" s="49"/>
      <c r="D31" s="4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ht="19.5" customHeight="1" thickBot="1" x14ac:dyDescent="0.25">
      <c r="A32" s="44"/>
      <c r="B32" s="45"/>
      <c r="C32" s="46"/>
      <c r="D32" s="47"/>
    </row>
    <row r="33" spans="1:20" ht="25.5" customHeight="1" thickBot="1" x14ac:dyDescent="0.25">
      <c r="A33" s="30" t="s">
        <v>0</v>
      </c>
      <c r="B33" s="31"/>
      <c r="C33" s="32" t="s">
        <v>1</v>
      </c>
      <c r="D33" s="33" t="s">
        <v>2</v>
      </c>
      <c r="E33" s="107"/>
      <c r="F33" s="51"/>
    </row>
    <row r="34" spans="1:20" ht="19.95" customHeight="1" thickBot="1" x14ac:dyDescent="0.25">
      <c r="A34" s="30"/>
      <c r="B34" s="31"/>
      <c r="C34" s="31" t="s">
        <v>3</v>
      </c>
      <c r="D34" s="33"/>
      <c r="E34" s="108"/>
      <c r="F34" s="109"/>
    </row>
    <row r="35" spans="1:20" x14ac:dyDescent="0.2">
      <c r="A35" s="78">
        <v>5914</v>
      </c>
      <c r="B35" s="88" t="s">
        <v>83</v>
      </c>
      <c r="C35" s="89" t="s">
        <v>28</v>
      </c>
      <c r="D35" s="81" t="s">
        <v>5</v>
      </c>
      <c r="E35" s="61">
        <v>17000</v>
      </c>
      <c r="F35" s="62">
        <f>SUM(E35*1.1)</f>
        <v>18700</v>
      </c>
    </row>
    <row r="36" spans="1:20" s="8" customFormat="1" x14ac:dyDescent="0.2">
      <c r="A36" s="57">
        <v>5915</v>
      </c>
      <c r="B36" s="71" t="s">
        <v>84</v>
      </c>
      <c r="C36" s="86" t="s">
        <v>28</v>
      </c>
      <c r="D36" s="70" t="s">
        <v>5</v>
      </c>
      <c r="E36" s="61">
        <v>22000</v>
      </c>
      <c r="F36" s="62">
        <f t="shared" ref="F36:F62" si="2">SUM(E36*1.1)</f>
        <v>24200.000000000004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8" customFormat="1" x14ac:dyDescent="0.2">
      <c r="A37" s="57">
        <v>5918</v>
      </c>
      <c r="B37" s="90" t="s">
        <v>85</v>
      </c>
      <c r="C37" s="91" t="s">
        <v>28</v>
      </c>
      <c r="D37" s="70" t="s">
        <v>5</v>
      </c>
      <c r="E37" s="61">
        <v>22000</v>
      </c>
      <c r="F37" s="62">
        <f t="shared" si="2"/>
        <v>24200.000000000004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8" customFormat="1" ht="33" customHeight="1" x14ac:dyDescent="0.2">
      <c r="A38" s="57">
        <v>5954</v>
      </c>
      <c r="B38" s="90" t="s">
        <v>72</v>
      </c>
      <c r="C38" s="91" t="s">
        <v>49</v>
      </c>
      <c r="D38" s="70" t="s">
        <v>48</v>
      </c>
      <c r="E38" s="61">
        <v>32000</v>
      </c>
      <c r="F38" s="62">
        <f t="shared" si="2"/>
        <v>35200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s="8" customFormat="1" x14ac:dyDescent="0.2">
      <c r="A39" s="57">
        <v>5956</v>
      </c>
      <c r="B39" s="90" t="s">
        <v>88</v>
      </c>
      <c r="C39" s="91" t="s">
        <v>4</v>
      </c>
      <c r="D39" s="70" t="s">
        <v>5</v>
      </c>
      <c r="E39" s="61">
        <v>22000</v>
      </c>
      <c r="F39" s="62">
        <f t="shared" si="2"/>
        <v>24200.000000000004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8" customFormat="1" x14ac:dyDescent="0.2">
      <c r="A40" s="57">
        <v>5957</v>
      </c>
      <c r="B40" s="92" t="s">
        <v>89</v>
      </c>
      <c r="C40" s="91" t="s">
        <v>4</v>
      </c>
      <c r="D40" s="70" t="s">
        <v>5</v>
      </c>
      <c r="E40" s="61">
        <v>27000</v>
      </c>
      <c r="F40" s="62">
        <f t="shared" si="2"/>
        <v>29700.000000000004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8" customFormat="1" x14ac:dyDescent="0.2">
      <c r="A41" s="57">
        <v>5958</v>
      </c>
      <c r="B41" s="90" t="s">
        <v>97</v>
      </c>
      <c r="C41" s="91" t="s">
        <v>44</v>
      </c>
      <c r="D41" s="70" t="s">
        <v>5</v>
      </c>
      <c r="E41" s="61">
        <v>19000</v>
      </c>
      <c r="F41" s="62">
        <f t="shared" si="2"/>
        <v>20900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8" customFormat="1" x14ac:dyDescent="0.2">
      <c r="A42" s="57">
        <v>5959</v>
      </c>
      <c r="B42" s="90" t="s">
        <v>98</v>
      </c>
      <c r="C42" s="91" t="s">
        <v>44</v>
      </c>
      <c r="D42" s="70" t="s">
        <v>5</v>
      </c>
      <c r="E42" s="61">
        <v>25500</v>
      </c>
      <c r="F42" s="62">
        <f t="shared" si="2"/>
        <v>28050.000000000004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x14ac:dyDescent="0.2">
      <c r="A43" s="57">
        <v>5960</v>
      </c>
      <c r="B43" s="92" t="s">
        <v>86</v>
      </c>
      <c r="C43" s="91" t="s">
        <v>24</v>
      </c>
      <c r="D43" s="70" t="s">
        <v>5</v>
      </c>
      <c r="E43" s="61">
        <v>16000</v>
      </c>
      <c r="F43" s="62">
        <f t="shared" si="2"/>
        <v>17600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x14ac:dyDescent="0.2">
      <c r="A44" s="57">
        <v>5961</v>
      </c>
      <c r="B44" s="92" t="s">
        <v>86</v>
      </c>
      <c r="C44" s="93" t="s">
        <v>24</v>
      </c>
      <c r="D44" s="70" t="s">
        <v>5</v>
      </c>
      <c r="E44" s="61">
        <v>22000</v>
      </c>
      <c r="F44" s="62">
        <f t="shared" si="2"/>
        <v>24200.000000000004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x14ac:dyDescent="0.2">
      <c r="A45" s="57">
        <v>5962</v>
      </c>
      <c r="B45" s="71" t="s">
        <v>74</v>
      </c>
      <c r="C45" s="86" t="s">
        <v>28</v>
      </c>
      <c r="D45" s="70" t="s">
        <v>5</v>
      </c>
      <c r="E45" s="61">
        <v>22000</v>
      </c>
      <c r="F45" s="62">
        <f t="shared" si="2"/>
        <v>24200.000000000004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s="8" customFormat="1" x14ac:dyDescent="0.2">
      <c r="A46" s="57">
        <v>5963</v>
      </c>
      <c r="B46" s="94" t="s">
        <v>101</v>
      </c>
      <c r="C46" s="91" t="s">
        <v>45</v>
      </c>
      <c r="D46" s="70" t="s">
        <v>5</v>
      </c>
      <c r="E46" s="61">
        <v>17000</v>
      </c>
      <c r="F46" s="62">
        <f t="shared" si="2"/>
        <v>18700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s="8" customFormat="1" x14ac:dyDescent="0.2">
      <c r="A47" s="57">
        <v>5964</v>
      </c>
      <c r="B47" s="90" t="s">
        <v>94</v>
      </c>
      <c r="C47" s="91" t="s">
        <v>45</v>
      </c>
      <c r="D47" s="70" t="s">
        <v>5</v>
      </c>
      <c r="E47" s="61">
        <v>26500</v>
      </c>
      <c r="F47" s="62">
        <f t="shared" si="2"/>
        <v>29150.000000000004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s="8" customFormat="1" x14ac:dyDescent="0.2">
      <c r="A48" s="57">
        <v>5965</v>
      </c>
      <c r="B48" s="94" t="s">
        <v>100</v>
      </c>
      <c r="C48" s="91" t="s">
        <v>45</v>
      </c>
      <c r="D48" s="70" t="s">
        <v>5</v>
      </c>
      <c r="E48" s="61">
        <v>26000</v>
      </c>
      <c r="F48" s="62">
        <f t="shared" si="2"/>
        <v>28600.000000000004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x14ac:dyDescent="0.2">
      <c r="A49" s="57">
        <v>5966</v>
      </c>
      <c r="B49" s="71" t="s">
        <v>102</v>
      </c>
      <c r="C49" s="86" t="s">
        <v>45</v>
      </c>
      <c r="D49" s="70" t="s">
        <v>5</v>
      </c>
      <c r="E49" s="61">
        <v>25000</v>
      </c>
      <c r="F49" s="62">
        <f t="shared" si="2"/>
        <v>27500.000000000004</v>
      </c>
    </row>
    <row r="50" spans="1:20" s="8" customFormat="1" x14ac:dyDescent="0.2">
      <c r="A50" s="57">
        <v>5967</v>
      </c>
      <c r="B50" s="71" t="s">
        <v>99</v>
      </c>
      <c r="C50" s="86" t="s">
        <v>43</v>
      </c>
      <c r="D50" s="70" t="s">
        <v>5</v>
      </c>
      <c r="E50" s="61">
        <v>24000</v>
      </c>
      <c r="F50" s="62">
        <f t="shared" si="2"/>
        <v>26400.000000000004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8" customFormat="1" x14ac:dyDescent="0.2">
      <c r="A51" s="57">
        <v>5968</v>
      </c>
      <c r="B51" s="95" t="s">
        <v>100</v>
      </c>
      <c r="C51" s="86" t="s">
        <v>43</v>
      </c>
      <c r="D51" s="70" t="s">
        <v>5</v>
      </c>
      <c r="E51" s="61">
        <v>30000</v>
      </c>
      <c r="F51" s="62">
        <f t="shared" si="2"/>
        <v>33000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8" customFormat="1" x14ac:dyDescent="0.2">
      <c r="A52" s="57">
        <v>5969</v>
      </c>
      <c r="B52" s="96" t="s">
        <v>103</v>
      </c>
      <c r="C52" s="86" t="s">
        <v>43</v>
      </c>
      <c r="D52" s="70" t="s">
        <v>5</v>
      </c>
      <c r="E52" s="61">
        <v>26500</v>
      </c>
      <c r="F52" s="62">
        <f t="shared" si="2"/>
        <v>29150.000000000004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8" customFormat="1" x14ac:dyDescent="0.2">
      <c r="A53" s="57">
        <v>5970</v>
      </c>
      <c r="B53" s="71" t="s">
        <v>95</v>
      </c>
      <c r="C53" s="86" t="s">
        <v>43</v>
      </c>
      <c r="D53" s="70" t="s">
        <v>5</v>
      </c>
      <c r="E53" s="61">
        <v>31000</v>
      </c>
      <c r="F53" s="62">
        <f t="shared" si="2"/>
        <v>34100</v>
      </c>
    </row>
    <row r="54" spans="1:20" s="8" customFormat="1" ht="32.4" x14ac:dyDescent="0.2">
      <c r="A54" s="57">
        <v>5971</v>
      </c>
      <c r="B54" s="71" t="s">
        <v>104</v>
      </c>
      <c r="C54" s="86" t="s">
        <v>46</v>
      </c>
      <c r="D54" s="60" t="s">
        <v>5</v>
      </c>
      <c r="E54" s="61">
        <v>21000</v>
      </c>
      <c r="F54" s="62">
        <f t="shared" si="2"/>
        <v>23100.000000000004</v>
      </c>
    </row>
    <row r="55" spans="1:20" s="8" customFormat="1" ht="32.4" x14ac:dyDescent="0.2">
      <c r="A55" s="57">
        <v>5972</v>
      </c>
      <c r="B55" s="71" t="s">
        <v>95</v>
      </c>
      <c r="C55" s="86" t="s">
        <v>46</v>
      </c>
      <c r="D55" s="60" t="s">
        <v>5</v>
      </c>
      <c r="E55" s="61">
        <v>23000</v>
      </c>
      <c r="F55" s="62">
        <f t="shared" si="2"/>
        <v>25300.000000000004</v>
      </c>
    </row>
    <row r="56" spans="1:20" s="8" customFormat="1" ht="32.4" x14ac:dyDescent="0.2">
      <c r="A56" s="57">
        <v>5973</v>
      </c>
      <c r="B56" s="71" t="s">
        <v>90</v>
      </c>
      <c r="C56" s="86" t="s">
        <v>46</v>
      </c>
      <c r="D56" s="70" t="s">
        <v>5</v>
      </c>
      <c r="E56" s="61">
        <v>23500</v>
      </c>
      <c r="F56" s="62">
        <f t="shared" si="2"/>
        <v>25850.000000000004</v>
      </c>
    </row>
    <row r="57" spans="1:20" s="8" customFormat="1" x14ac:dyDescent="0.2">
      <c r="A57" s="57">
        <v>5974</v>
      </c>
      <c r="B57" s="71" t="s">
        <v>96</v>
      </c>
      <c r="C57" s="86" t="s">
        <v>47</v>
      </c>
      <c r="D57" s="60" t="s">
        <v>5</v>
      </c>
      <c r="E57" s="61">
        <v>31000</v>
      </c>
      <c r="F57" s="62">
        <f t="shared" si="2"/>
        <v>34100</v>
      </c>
    </row>
    <row r="58" spans="1:20" s="8" customFormat="1" ht="66" customHeight="1" thickBot="1" x14ac:dyDescent="0.25">
      <c r="A58" s="72">
        <v>5595</v>
      </c>
      <c r="B58" s="97" t="s">
        <v>64</v>
      </c>
      <c r="C58" s="74" t="s">
        <v>22</v>
      </c>
      <c r="D58" s="98" t="s">
        <v>5</v>
      </c>
      <c r="E58" s="61">
        <v>16000</v>
      </c>
      <c r="F58" s="62">
        <f t="shared" si="2"/>
        <v>17600</v>
      </c>
      <c r="G58"/>
      <c r="H58"/>
      <c r="I58"/>
      <c r="J58"/>
      <c r="K58"/>
    </row>
    <row r="59" spans="1:20" s="8" customFormat="1" ht="16.8" thickBot="1" x14ac:dyDescent="0.25">
      <c r="A59" s="103"/>
      <c r="B59" s="104"/>
      <c r="C59" s="104" t="s">
        <v>66</v>
      </c>
      <c r="D59" s="105"/>
      <c r="E59" s="110"/>
      <c r="F59" s="111"/>
    </row>
    <row r="60" spans="1:20" s="8" customFormat="1" ht="16.8" thickBot="1" x14ac:dyDescent="0.25">
      <c r="A60" s="99">
        <v>702</v>
      </c>
      <c r="B60" s="100" t="s">
        <v>65</v>
      </c>
      <c r="C60" s="101" t="s">
        <v>21</v>
      </c>
      <c r="D60" s="102" t="s">
        <v>5</v>
      </c>
      <c r="E60" s="61">
        <v>6000</v>
      </c>
      <c r="F60" s="62">
        <f t="shared" si="2"/>
        <v>6600.0000000000009</v>
      </c>
    </row>
    <row r="61" spans="1:20" s="8" customFormat="1" ht="16.8" thickBot="1" x14ac:dyDescent="0.25">
      <c r="A61" s="30"/>
      <c r="B61" s="31"/>
      <c r="C61" s="31" t="s">
        <v>20</v>
      </c>
      <c r="D61" s="33"/>
      <c r="E61" s="108"/>
      <c r="F61" s="112"/>
    </row>
    <row r="62" spans="1:20" ht="16.8" thickBot="1" x14ac:dyDescent="0.25">
      <c r="A62" s="14">
        <v>730</v>
      </c>
      <c r="B62" s="26" t="s">
        <v>87</v>
      </c>
      <c r="C62" s="15" t="s">
        <v>42</v>
      </c>
      <c r="D62" s="16" t="s">
        <v>5</v>
      </c>
      <c r="E62" s="55">
        <v>9900</v>
      </c>
      <c r="F62" s="56">
        <f t="shared" si="2"/>
        <v>10890</v>
      </c>
    </row>
    <row r="63" spans="1:20" ht="16.8" thickBot="1" x14ac:dyDescent="0.25">
      <c r="A63" s="30" t="s">
        <v>0</v>
      </c>
      <c r="B63" s="31"/>
      <c r="C63" s="32" t="s">
        <v>1</v>
      </c>
      <c r="D63" s="33" t="s">
        <v>2</v>
      </c>
      <c r="E63" s="107"/>
      <c r="F63" s="51"/>
    </row>
    <row r="64" spans="1:20" ht="16.8" thickBot="1" x14ac:dyDescent="0.25">
      <c r="A64" s="34"/>
      <c r="B64" s="35"/>
      <c r="C64" s="35" t="s">
        <v>7</v>
      </c>
      <c r="D64" s="36"/>
      <c r="E64" s="108"/>
      <c r="F64" s="109"/>
    </row>
    <row r="65" spans="1:6" ht="32.4" customHeight="1" x14ac:dyDescent="0.2">
      <c r="A65" s="10">
        <v>6144</v>
      </c>
      <c r="B65" s="24" t="s">
        <v>59</v>
      </c>
      <c r="C65" s="20" t="s">
        <v>29</v>
      </c>
      <c r="D65" s="17" t="s">
        <v>5</v>
      </c>
      <c r="E65" s="43">
        <v>22000</v>
      </c>
      <c r="F65" s="54">
        <f>SUM(E65*1.1)</f>
        <v>24200.000000000004</v>
      </c>
    </row>
    <row r="66" spans="1:6" ht="39" customHeight="1" x14ac:dyDescent="0.2">
      <c r="A66" s="57">
        <v>6145</v>
      </c>
      <c r="B66" s="71" t="s">
        <v>60</v>
      </c>
      <c r="C66" s="59" t="s">
        <v>29</v>
      </c>
      <c r="D66" s="70" t="s">
        <v>5</v>
      </c>
      <c r="E66" s="43">
        <v>25000</v>
      </c>
      <c r="F66" s="54">
        <f t="shared" ref="F66:F69" si="3">SUM(E66*1.1)</f>
        <v>27500.000000000004</v>
      </c>
    </row>
    <row r="67" spans="1:6" ht="37.200000000000003" customHeight="1" x14ac:dyDescent="0.2">
      <c r="A67" s="57">
        <v>6146</v>
      </c>
      <c r="B67" s="71" t="s">
        <v>61</v>
      </c>
      <c r="C67" s="59" t="s">
        <v>29</v>
      </c>
      <c r="D67" s="106" t="s">
        <v>5</v>
      </c>
      <c r="E67" s="43">
        <v>27500</v>
      </c>
      <c r="F67" s="54">
        <f t="shared" si="3"/>
        <v>30250.000000000004</v>
      </c>
    </row>
    <row r="68" spans="1:6" ht="32.4" x14ac:dyDescent="0.2">
      <c r="A68" s="57">
        <v>6147</v>
      </c>
      <c r="B68" s="71" t="s">
        <v>78</v>
      </c>
      <c r="C68" s="59" t="s">
        <v>30</v>
      </c>
      <c r="D68" s="70" t="s">
        <v>5</v>
      </c>
      <c r="E68" s="43">
        <v>15500</v>
      </c>
      <c r="F68" s="54">
        <f t="shared" si="3"/>
        <v>17050</v>
      </c>
    </row>
    <row r="69" spans="1:6" ht="33" thickBot="1" x14ac:dyDescent="0.25">
      <c r="A69" s="18">
        <v>6148</v>
      </c>
      <c r="B69" s="25" t="s">
        <v>67</v>
      </c>
      <c r="C69" s="13" t="s">
        <v>31</v>
      </c>
      <c r="D69" s="19" t="s">
        <v>5</v>
      </c>
      <c r="E69" s="43">
        <v>35000</v>
      </c>
      <c r="F69" s="54">
        <f t="shared" si="3"/>
        <v>38500</v>
      </c>
    </row>
    <row r="70" spans="1:6" ht="16.8" thickBot="1" x14ac:dyDescent="0.25">
      <c r="A70" s="30"/>
      <c r="B70" s="31"/>
      <c r="C70" s="31" t="s">
        <v>52</v>
      </c>
      <c r="D70" s="33"/>
      <c r="E70" s="108"/>
      <c r="F70" s="109"/>
    </row>
    <row r="71" spans="1:6" x14ac:dyDescent="0.2">
      <c r="A71" s="78">
        <v>6510</v>
      </c>
      <c r="B71" s="121" t="s">
        <v>79</v>
      </c>
      <c r="C71" s="80" t="s">
        <v>32</v>
      </c>
      <c r="D71" s="122" t="s">
        <v>5</v>
      </c>
      <c r="E71" s="61">
        <v>20000</v>
      </c>
      <c r="F71" s="62">
        <f>SUM(E71*1.1)</f>
        <v>22000</v>
      </c>
    </row>
    <row r="72" spans="1:6" s="8" customFormat="1" x14ac:dyDescent="0.2">
      <c r="A72" s="57">
        <v>6511</v>
      </c>
      <c r="B72" s="71" t="s">
        <v>80</v>
      </c>
      <c r="C72" s="59" t="s">
        <v>32</v>
      </c>
      <c r="D72" s="70" t="s">
        <v>5</v>
      </c>
      <c r="E72" s="61">
        <v>23000</v>
      </c>
      <c r="F72" s="62">
        <f t="shared" ref="F72:F75" si="4">SUM(E72*1.1)</f>
        <v>25300.000000000004</v>
      </c>
    </row>
    <row r="73" spans="1:6" x14ac:dyDescent="0.2">
      <c r="A73" s="57">
        <v>6512</v>
      </c>
      <c r="B73" s="71" t="s">
        <v>81</v>
      </c>
      <c r="C73" s="59" t="s">
        <v>32</v>
      </c>
      <c r="D73" s="123" t="s">
        <v>5</v>
      </c>
      <c r="E73" s="61">
        <v>22000</v>
      </c>
      <c r="F73" s="62">
        <f t="shared" si="4"/>
        <v>24200.000000000004</v>
      </c>
    </row>
    <row r="74" spans="1:6" s="9" customFormat="1" ht="15.9" customHeight="1" x14ac:dyDescent="0.2">
      <c r="A74" s="57">
        <v>6513</v>
      </c>
      <c r="B74" s="71" t="s">
        <v>82</v>
      </c>
      <c r="C74" s="59" t="s">
        <v>33</v>
      </c>
      <c r="D74" s="70" t="s">
        <v>5</v>
      </c>
      <c r="E74" s="61">
        <v>17000</v>
      </c>
      <c r="F74" s="62">
        <f t="shared" si="4"/>
        <v>18700</v>
      </c>
    </row>
    <row r="75" spans="1:6" s="7" customFormat="1" ht="15.75" customHeight="1" thickBot="1" x14ac:dyDescent="0.25">
      <c r="A75" s="132">
        <v>6514</v>
      </c>
      <c r="B75" s="158" t="s">
        <v>67</v>
      </c>
      <c r="C75" s="159" t="s">
        <v>34</v>
      </c>
      <c r="D75" s="65" t="s">
        <v>5</v>
      </c>
      <c r="E75" s="139">
        <v>17000</v>
      </c>
      <c r="F75" s="160">
        <f t="shared" si="4"/>
        <v>18700</v>
      </c>
    </row>
    <row r="76" spans="1:6" ht="15.9" customHeight="1" thickBot="1" x14ac:dyDescent="0.25">
      <c r="A76" s="30"/>
      <c r="B76" s="31"/>
      <c r="C76" s="31" t="s">
        <v>10</v>
      </c>
      <c r="D76" s="33"/>
      <c r="E76" s="119"/>
      <c r="F76" s="120"/>
    </row>
    <row r="77" spans="1:6" ht="32.4" x14ac:dyDescent="0.2">
      <c r="A77" s="78">
        <v>5895</v>
      </c>
      <c r="B77" s="79" t="s">
        <v>60</v>
      </c>
      <c r="C77" s="124" t="s">
        <v>35</v>
      </c>
      <c r="D77" s="125" t="s">
        <v>6</v>
      </c>
      <c r="E77" s="61">
        <v>9500</v>
      </c>
      <c r="F77" s="62">
        <f>SUM(E77*1.1)</f>
        <v>10450</v>
      </c>
    </row>
    <row r="78" spans="1:6" ht="32.4" x14ac:dyDescent="0.2">
      <c r="A78" s="57">
        <v>5896</v>
      </c>
      <c r="B78" s="126" t="s">
        <v>68</v>
      </c>
      <c r="C78" s="86" t="s">
        <v>35</v>
      </c>
      <c r="D78" s="60" t="s">
        <v>6</v>
      </c>
      <c r="E78" s="61">
        <v>13000</v>
      </c>
      <c r="F78" s="62">
        <f t="shared" ref="F78:F87" si="5">SUM(E78*1.1)</f>
        <v>14300.000000000002</v>
      </c>
    </row>
    <row r="79" spans="1:6" ht="32.4" x14ac:dyDescent="0.2">
      <c r="A79" s="57">
        <v>5897</v>
      </c>
      <c r="B79" s="87" t="s">
        <v>63</v>
      </c>
      <c r="C79" s="86" t="s">
        <v>35</v>
      </c>
      <c r="D79" s="60" t="s">
        <v>6</v>
      </c>
      <c r="E79" s="61">
        <v>14000</v>
      </c>
      <c r="F79" s="62">
        <f t="shared" si="5"/>
        <v>15400.000000000002</v>
      </c>
    </row>
    <row r="80" spans="1:6" ht="32.4" x14ac:dyDescent="0.2">
      <c r="A80" s="57">
        <v>5898</v>
      </c>
      <c r="B80" s="87" t="s">
        <v>69</v>
      </c>
      <c r="C80" s="86" t="s">
        <v>35</v>
      </c>
      <c r="D80" s="60" t="s">
        <v>6</v>
      </c>
      <c r="E80" s="61">
        <v>13000</v>
      </c>
      <c r="F80" s="62">
        <f t="shared" si="5"/>
        <v>14300.000000000002</v>
      </c>
    </row>
    <row r="81" spans="1:51" ht="32.4" x14ac:dyDescent="0.2">
      <c r="A81" s="57">
        <v>5899</v>
      </c>
      <c r="B81" s="127" t="s">
        <v>70</v>
      </c>
      <c r="C81" s="91" t="s">
        <v>35</v>
      </c>
      <c r="D81" s="60" t="s">
        <v>6</v>
      </c>
      <c r="E81" s="61">
        <v>10000</v>
      </c>
      <c r="F81" s="62">
        <f t="shared" si="5"/>
        <v>11000</v>
      </c>
    </row>
    <row r="82" spans="1:51" ht="32.4" x14ac:dyDescent="0.2">
      <c r="A82" s="128">
        <v>5910</v>
      </c>
      <c r="B82" s="58" t="s">
        <v>71</v>
      </c>
      <c r="C82" s="129" t="s">
        <v>50</v>
      </c>
      <c r="D82" s="130" t="s">
        <v>5</v>
      </c>
      <c r="E82" s="61">
        <v>16000</v>
      </c>
      <c r="F82" s="62">
        <f t="shared" si="5"/>
        <v>17600</v>
      </c>
    </row>
    <row r="83" spans="1:51" ht="32.4" x14ac:dyDescent="0.2">
      <c r="A83" s="128">
        <v>5911</v>
      </c>
      <c r="B83" s="58" t="s">
        <v>72</v>
      </c>
      <c r="C83" s="129" t="s">
        <v>35</v>
      </c>
      <c r="D83" s="131" t="s">
        <v>12</v>
      </c>
      <c r="E83" s="61">
        <v>23000</v>
      </c>
      <c r="F83" s="62">
        <f t="shared" si="5"/>
        <v>25300.000000000004</v>
      </c>
    </row>
    <row r="84" spans="1:51" ht="15.9" customHeight="1" x14ac:dyDescent="0.2">
      <c r="A84" s="57">
        <v>5912</v>
      </c>
      <c r="B84" s="126" t="s">
        <v>73</v>
      </c>
      <c r="C84" s="86" t="s">
        <v>4</v>
      </c>
      <c r="D84" s="60" t="s">
        <v>6</v>
      </c>
      <c r="E84" s="61">
        <v>14000</v>
      </c>
      <c r="F84" s="62">
        <f t="shared" si="5"/>
        <v>15400.000000000002</v>
      </c>
    </row>
    <row r="85" spans="1:51" ht="15.9" customHeight="1" x14ac:dyDescent="0.2">
      <c r="A85" s="132">
        <v>5913</v>
      </c>
      <c r="B85" s="133" t="s">
        <v>74</v>
      </c>
      <c r="C85" s="134" t="s">
        <v>4</v>
      </c>
      <c r="D85" s="60" t="s">
        <v>6</v>
      </c>
      <c r="E85" s="61">
        <v>13000</v>
      </c>
      <c r="F85" s="62">
        <f t="shared" si="5"/>
        <v>14300.000000000002</v>
      </c>
    </row>
    <row r="86" spans="1:51" ht="15.9" customHeight="1" x14ac:dyDescent="0.2">
      <c r="A86" s="132">
        <v>5950</v>
      </c>
      <c r="B86" s="135" t="s">
        <v>75</v>
      </c>
      <c r="C86" s="134" t="s">
        <v>41</v>
      </c>
      <c r="D86" s="60" t="s">
        <v>6</v>
      </c>
      <c r="E86" s="61">
        <v>17000</v>
      </c>
      <c r="F86" s="62">
        <f t="shared" si="5"/>
        <v>18700</v>
      </c>
    </row>
    <row r="87" spans="1:51" ht="15.9" customHeight="1" x14ac:dyDescent="0.2">
      <c r="A87" s="132">
        <v>5951</v>
      </c>
      <c r="B87" s="135" t="s">
        <v>76</v>
      </c>
      <c r="C87" s="134" t="s">
        <v>41</v>
      </c>
      <c r="D87" s="60" t="s">
        <v>6</v>
      </c>
      <c r="E87" s="61">
        <v>18000</v>
      </c>
      <c r="F87" s="62">
        <f t="shared" si="5"/>
        <v>19800</v>
      </c>
    </row>
    <row r="88" spans="1:51" ht="18.600000000000001" customHeight="1" thickBot="1" x14ac:dyDescent="0.25">
      <c r="A88" s="72">
        <v>5952</v>
      </c>
      <c r="B88" s="136" t="s">
        <v>77</v>
      </c>
      <c r="C88" s="114" t="s">
        <v>41</v>
      </c>
      <c r="D88" s="98" t="s">
        <v>6</v>
      </c>
      <c r="E88" s="76">
        <v>17500</v>
      </c>
      <c r="F88" s="77">
        <f>SUM(E88*1.1)</f>
        <v>19250</v>
      </c>
    </row>
    <row r="89" spans="1:51" ht="25.5" customHeight="1" x14ac:dyDescent="0.2">
      <c r="A89" s="48"/>
      <c r="B89" s="49"/>
      <c r="C89" s="49"/>
      <c r="D89" s="4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</row>
    <row r="90" spans="1:51" ht="28.2" customHeight="1" x14ac:dyDescent="0.2">
      <c r="A90" s="44"/>
      <c r="B90" s="45"/>
      <c r="C90" s="46"/>
      <c r="D90" s="47"/>
    </row>
    <row r="91" spans="1:51" ht="57.6" customHeight="1" thickBot="1" x14ac:dyDescent="0.25">
      <c r="A91" s="34"/>
      <c r="B91" s="35"/>
      <c r="C91" s="35" t="s">
        <v>51</v>
      </c>
      <c r="D91" s="36"/>
      <c r="E91" s="118"/>
      <c r="F91" s="118"/>
    </row>
    <row r="92" spans="1:51" ht="15.9" customHeight="1" x14ac:dyDescent="0.2">
      <c r="A92" s="57" t="s">
        <v>36</v>
      </c>
      <c r="B92" s="126" t="s">
        <v>68</v>
      </c>
      <c r="C92" s="86" t="s">
        <v>40</v>
      </c>
      <c r="D92" s="60" t="s">
        <v>6</v>
      </c>
      <c r="E92" s="61">
        <v>16000</v>
      </c>
      <c r="F92" s="61">
        <f>SUM(E92*1.1)</f>
        <v>17600</v>
      </c>
    </row>
    <row r="93" spans="1:51" ht="15.9" customHeight="1" x14ac:dyDescent="0.2">
      <c r="A93" s="57" t="s">
        <v>37</v>
      </c>
      <c r="B93" s="126" t="s">
        <v>63</v>
      </c>
      <c r="C93" s="86" t="s">
        <v>40</v>
      </c>
      <c r="D93" s="60" t="s">
        <v>6</v>
      </c>
      <c r="E93" s="61">
        <v>16500</v>
      </c>
      <c r="F93" s="61">
        <f t="shared" ref="F93:F95" si="6">SUM(E93*1.1)</f>
        <v>18150</v>
      </c>
    </row>
    <row r="94" spans="1:51" ht="15.9" customHeight="1" x14ac:dyDescent="0.2">
      <c r="A94" s="57" t="s">
        <v>38</v>
      </c>
      <c r="B94" s="126" t="s">
        <v>69</v>
      </c>
      <c r="C94" s="86" t="s">
        <v>40</v>
      </c>
      <c r="D94" s="60" t="s">
        <v>6</v>
      </c>
      <c r="E94" s="61">
        <v>15500</v>
      </c>
      <c r="F94" s="61">
        <f t="shared" si="6"/>
        <v>17050</v>
      </c>
    </row>
    <row r="95" spans="1:51" ht="15.9" customHeight="1" thickBot="1" x14ac:dyDescent="0.25">
      <c r="A95" s="132" t="s">
        <v>39</v>
      </c>
      <c r="B95" s="137" t="s">
        <v>70</v>
      </c>
      <c r="C95" s="93" t="s">
        <v>40</v>
      </c>
      <c r="D95" s="138" t="s">
        <v>6</v>
      </c>
      <c r="E95" s="139">
        <v>12000</v>
      </c>
      <c r="F95" s="61">
        <f t="shared" si="6"/>
        <v>13200.000000000002</v>
      </c>
    </row>
    <row r="96" spans="1:51" ht="15.9" customHeight="1" x14ac:dyDescent="0.2">
      <c r="A96" s="37"/>
      <c r="B96" s="38"/>
      <c r="C96" s="39" t="s">
        <v>56</v>
      </c>
      <c r="D96" s="40"/>
      <c r="E96" s="119"/>
      <c r="F96" s="120"/>
    </row>
    <row r="97" spans="1:6" ht="15.9" customHeight="1" x14ac:dyDescent="0.2">
      <c r="A97" s="148">
        <v>6220</v>
      </c>
      <c r="B97" s="154" t="s">
        <v>59</v>
      </c>
      <c r="C97" s="86" t="s">
        <v>53</v>
      </c>
      <c r="D97" s="150" t="s">
        <v>54</v>
      </c>
      <c r="E97" s="61">
        <v>16500</v>
      </c>
      <c r="F97" s="62">
        <f>SUM(E97*1.1)</f>
        <v>18150</v>
      </c>
    </row>
    <row r="98" spans="1:6" ht="15.9" customHeight="1" x14ac:dyDescent="0.2">
      <c r="A98" s="148">
        <v>6221</v>
      </c>
      <c r="B98" s="155" t="s">
        <v>60</v>
      </c>
      <c r="C98" s="86" t="s">
        <v>53</v>
      </c>
      <c r="D98" s="150" t="s">
        <v>54</v>
      </c>
      <c r="E98" s="61">
        <v>15500</v>
      </c>
      <c r="F98" s="62">
        <f t="shared" ref="F98:F100" si="7">SUM(E98*1.1)</f>
        <v>17050</v>
      </c>
    </row>
    <row r="99" spans="1:6" ht="15.9" customHeight="1" x14ac:dyDescent="0.2">
      <c r="A99" s="148">
        <v>6222</v>
      </c>
      <c r="B99" s="155" t="s">
        <v>61</v>
      </c>
      <c r="C99" s="86" t="s">
        <v>53</v>
      </c>
      <c r="D99" s="150" t="s">
        <v>54</v>
      </c>
      <c r="E99" s="61">
        <v>17500</v>
      </c>
      <c r="F99" s="62">
        <f t="shared" si="7"/>
        <v>19250</v>
      </c>
    </row>
    <row r="100" spans="1:6" ht="15.9" customHeight="1" thickBot="1" x14ac:dyDescent="0.25">
      <c r="A100" s="151">
        <v>6210</v>
      </c>
      <c r="B100" s="156" t="s">
        <v>65</v>
      </c>
      <c r="C100" s="114" t="s">
        <v>55</v>
      </c>
      <c r="D100" s="153" t="s">
        <v>54</v>
      </c>
      <c r="E100" s="61">
        <v>14000</v>
      </c>
      <c r="F100" s="62">
        <f t="shared" si="7"/>
        <v>15400.000000000002</v>
      </c>
    </row>
    <row r="101" spans="1:6" ht="22.5" customHeight="1" thickBot="1" x14ac:dyDescent="0.25">
      <c r="A101" s="41"/>
      <c r="B101" s="115"/>
      <c r="C101" s="115" t="s">
        <v>13</v>
      </c>
      <c r="D101" s="42"/>
      <c r="E101" s="116"/>
      <c r="F101" s="117"/>
    </row>
    <row r="102" spans="1:6" ht="92.4" customHeight="1" x14ac:dyDescent="0.2">
      <c r="A102" s="21" t="s">
        <v>14</v>
      </c>
      <c r="B102" s="29" t="s">
        <v>60</v>
      </c>
      <c r="C102" s="11" t="s">
        <v>57</v>
      </c>
      <c r="D102" s="22" t="s">
        <v>58</v>
      </c>
      <c r="E102" s="43">
        <v>6500</v>
      </c>
      <c r="F102" s="54">
        <f>SUM(E102*1.1)</f>
        <v>7150.0000000000009</v>
      </c>
    </row>
    <row r="103" spans="1:6" ht="92.4" customHeight="1" x14ac:dyDescent="0.2">
      <c r="A103" s="144" t="s">
        <v>15</v>
      </c>
      <c r="B103" s="145" t="s">
        <v>59</v>
      </c>
      <c r="C103" s="146" t="s">
        <v>57</v>
      </c>
      <c r="D103" s="147" t="s">
        <v>58</v>
      </c>
      <c r="E103" s="61">
        <v>6300</v>
      </c>
      <c r="F103" s="62">
        <f t="shared" ref="F103:F107" si="8">SUM(E103*1.1)</f>
        <v>6930.0000000000009</v>
      </c>
    </row>
    <row r="104" spans="1:6" ht="92.4" customHeight="1" x14ac:dyDescent="0.2">
      <c r="A104" s="148" t="s">
        <v>16</v>
      </c>
      <c r="B104" s="149" t="s">
        <v>113</v>
      </c>
      <c r="C104" s="86" t="s">
        <v>57</v>
      </c>
      <c r="D104" s="150" t="s">
        <v>58</v>
      </c>
      <c r="E104" s="61">
        <v>8300</v>
      </c>
      <c r="F104" s="62">
        <f t="shared" si="8"/>
        <v>9130</v>
      </c>
    </row>
    <row r="105" spans="1:6" ht="92.4" customHeight="1" x14ac:dyDescent="0.2">
      <c r="A105" s="148" t="s">
        <v>17</v>
      </c>
      <c r="B105" s="149" t="s">
        <v>114</v>
      </c>
      <c r="C105" s="86" t="s">
        <v>57</v>
      </c>
      <c r="D105" s="150" t="s">
        <v>58</v>
      </c>
      <c r="E105" s="61">
        <v>75000</v>
      </c>
      <c r="F105" s="62">
        <f t="shared" si="8"/>
        <v>82500</v>
      </c>
    </row>
    <row r="106" spans="1:6" ht="92.4" customHeight="1" x14ac:dyDescent="0.2">
      <c r="A106" s="148" t="s">
        <v>18</v>
      </c>
      <c r="B106" s="149" t="s">
        <v>63</v>
      </c>
      <c r="C106" s="86" t="s">
        <v>57</v>
      </c>
      <c r="D106" s="150" t="s">
        <v>58</v>
      </c>
      <c r="E106" s="61">
        <v>9800</v>
      </c>
      <c r="F106" s="62">
        <f t="shared" si="8"/>
        <v>10780</v>
      </c>
    </row>
    <row r="107" spans="1:6" ht="92.4" customHeight="1" thickBot="1" x14ac:dyDescent="0.25">
      <c r="A107" s="151" t="s">
        <v>19</v>
      </c>
      <c r="B107" s="152" t="s">
        <v>109</v>
      </c>
      <c r="C107" s="114" t="s">
        <v>57</v>
      </c>
      <c r="D107" s="153" t="s">
        <v>58</v>
      </c>
      <c r="E107" s="76">
        <v>9500</v>
      </c>
      <c r="F107" s="62">
        <f t="shared" si="8"/>
        <v>10450</v>
      </c>
    </row>
    <row r="108" spans="1:6" x14ac:dyDescent="0.2">
      <c r="A108" s="6"/>
    </row>
  </sheetData>
  <mergeCells count="3">
    <mergeCell ref="A31:D31"/>
    <mergeCell ref="A1:D1"/>
    <mergeCell ref="A89:D89"/>
  </mergeCells>
  <phoneticPr fontId="7" type="noConversion"/>
  <printOptions gridLines="1"/>
  <pageMargins left="0.72" right="0.11811023622047245" top="0.33" bottom="0.2" header="0.5" footer="0.12"/>
  <pageSetup paperSize="9" scale="65" orientation="portrait" r:id="rId1"/>
  <rowBreaks count="2" manualBreakCount="2">
    <brk id="30" max="16383" man="1"/>
    <brk id="8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D4"/>
    </sheetView>
  </sheetViews>
  <sheetFormatPr defaultRowHeight="13.2" x14ac:dyDescent="0.2"/>
  <sheetData/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Foglio1</vt:lpstr>
      <vt:lpstr>Foglio3</vt:lpstr>
      <vt:lpstr>Foglio1!Print_Area</vt:lpstr>
    </vt:vector>
  </TitlesOfParts>
  <Company>CMA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DATE CACO</cp:lastModifiedBy>
  <cp:lastPrinted>2023-02-27T03:30:01Z</cp:lastPrinted>
  <dcterms:created xsi:type="dcterms:W3CDTF">2015-01-21T08:37:23Z</dcterms:created>
  <dcterms:modified xsi:type="dcterms:W3CDTF">2023-02-27T03:34:09Z</dcterms:modified>
</cp:coreProperties>
</file>